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40" yWindow="495" windowWidth="16605" windowHeight="9405" activeTab="1"/>
  </bookViews>
  <sheets>
    <sheet name="Contatos - UOS Diretas" sheetId="1" r:id="rId1"/>
    <sheet name="Contatos - UOS Indiretas" sheetId="2" r:id="rId2"/>
    <sheet name="Plan1" sheetId="3" state="hidden" r:id="rId3"/>
    <sheet name="Cartas de Serviços_Control.1" sheetId="4" state="hidden" r:id="rId4"/>
    <sheet name=" Carta de Serviços_Control.2 " sheetId="5" state="hidden" r:id="rId5"/>
  </sheets>
  <definedNames>
    <definedName name="_xlnm._FilterDatabase" localSheetId="0" hidden="1">'Contatos - UOS Diretas'!$A$2:$F$2</definedName>
    <definedName name="_xlnm._FilterDatabase" localSheetId="1" hidden="1">'Contatos - UOS Indiretas'!$A$2:$F$52</definedName>
  </definedNames>
  <calcPr calcId="125725"/>
</workbook>
</file>

<file path=xl/calcChain.xml><?xml version="1.0" encoding="utf-8"?>
<calcChain xmlns="http://schemas.openxmlformats.org/spreadsheetml/2006/main">
  <c r="C73" i="5"/>
  <c r="D73" s="1"/>
  <c r="D72"/>
  <c r="D71"/>
  <c r="D53" i="4"/>
  <c r="E53" s="1"/>
  <c r="E52"/>
  <c r="E51"/>
  <c r="D48"/>
  <c r="E48" s="1"/>
  <c r="E47"/>
  <c r="E46"/>
  <c r="E38"/>
  <c r="D38"/>
  <c r="D33"/>
  <c r="E33" s="1"/>
  <c r="E32"/>
  <c r="E31"/>
</calcChain>
</file>

<file path=xl/sharedStrings.xml><?xml version="1.0" encoding="utf-8"?>
<sst xmlns="http://schemas.openxmlformats.org/spreadsheetml/2006/main" count="1050" uniqueCount="633">
  <si>
    <t>ADMINISTRAÇÃO DIRETA</t>
  </si>
  <si>
    <t>ÓRGÃO</t>
  </si>
  <si>
    <t>SIGLA</t>
  </si>
  <si>
    <t xml:space="preserve">TELEFONE </t>
  </si>
  <si>
    <t>EMAIL</t>
  </si>
  <si>
    <t>ENDEREÇO</t>
  </si>
  <si>
    <t xml:space="preserve"> ATENDIMENTO </t>
  </si>
  <si>
    <t>OUVIDOR(A)</t>
  </si>
  <si>
    <t xml:space="preserve">
Controladoria Geral do Estado</t>
  </si>
  <si>
    <t>CGE</t>
  </si>
  <si>
    <t>ouvidoria@cge.rj.gov.br</t>
  </si>
  <si>
    <t>Avenida Erasmo Braga, n.º 118, 12º e 13º andares – Centro, Rio de Janeiro – RJ -  CEP: 20020-000.</t>
  </si>
  <si>
    <t>De segunda a sexta, das 10hs às 17hs</t>
  </si>
  <si>
    <t>Gabinete de Segurança Institucional do Governo</t>
  </si>
  <si>
    <t>GSI</t>
  </si>
  <si>
    <t xml:space="preserve"> (21) 2334-3353     </t>
  </si>
  <si>
    <t>-</t>
  </si>
  <si>
    <t>R. Pinheiro Machado, s/nº - Laranjeiras, Rio de Janeiro - RJ - CEP: 22231901.</t>
  </si>
  <si>
    <t>De segunda à sexta-feira, das 9h às 18h.</t>
  </si>
  <si>
    <t xml:space="preserve"> Secretaria de Estado da Casa Civil </t>
  </si>
  <si>
    <t>SECC</t>
  </si>
  <si>
    <t>ouvidoria@casacivil.rj.gov.br</t>
  </si>
  <si>
    <t>R. Pinheiro Machado, s/n  - 4º andar - Laranjeiras, Rio de Janeiro - RJ -  CEP: 22231-120</t>
  </si>
  <si>
    <t>De segunda a sexta, das 10hs às 17hs.</t>
  </si>
  <si>
    <t>ouvidoria@casacivil.rj.gov.br/</t>
  </si>
  <si>
    <t xml:space="preserve">Secretaria de Estado das Cidades </t>
  </si>
  <si>
    <t>SECID</t>
  </si>
  <si>
    <t xml:space="preserve">ouvidoriasecid@cidades.rj.gov.br
</t>
  </si>
  <si>
    <t>Rua Beatriz Larragoiti Lucas, 121, 6 andar - Torre Norte, Cidade Nova, RJ - CEP: 20211-175.</t>
  </si>
  <si>
    <t>De segunda a sexta, das 9hs às 18hs.</t>
  </si>
  <si>
    <t>Secretaria de Estado de Administração Penitenciária</t>
  </si>
  <si>
    <t>SEAP</t>
  </si>
  <si>
    <t>De segunda a sexta, das 9hs às 17hs.</t>
  </si>
  <si>
    <t>Alameda São Boaventura, n.º 770, Fonseca – Niterói – Rio de Janeiro -  CEP: 20071-004.</t>
  </si>
  <si>
    <t>Secretaria de Estado de Ciência, Tecnologia e Inovação</t>
  </si>
  <si>
    <t>SECTI</t>
  </si>
  <si>
    <t>De segunda a sexta, das 10hs às 16hs.</t>
  </si>
  <si>
    <t>Secretaria de Estado de Cultura e Economia Criativa</t>
  </si>
  <si>
    <t>SECEC</t>
  </si>
  <si>
    <t>ouvidoria@cultura.rj.gov.br</t>
  </si>
  <si>
    <t>Avenida Presidente Vargas, n.º 1261 – Centro, Rio de Janeiro – RJ -  CEP: 20071-004.</t>
  </si>
  <si>
    <t>Rodrigo Deodato Moura</t>
  </si>
  <si>
    <t>Secretaria de Estado de Defesa Civil</t>
  </si>
  <si>
    <t>SEDEC</t>
  </si>
  <si>
    <t xml:space="preserve">ouvidoria@cbmerj.rj.gov.br; ouvidoria.cbmerj@gmail.com
</t>
  </si>
  <si>
    <t>Praça da República, 45 - Centro, Rio de Janeiro - RJ, CEP: 20211-350</t>
  </si>
  <si>
    <t>De segunda a quinta-feira, das 08hs às 17hs. Sextas-feiras, das 08hs às 12hs.</t>
  </si>
  <si>
    <t>Alex Mendes dos Santos</t>
  </si>
  <si>
    <t>Secretaria de Estado de Defesa do Consumidor</t>
  </si>
  <si>
    <t>SEDCON</t>
  </si>
  <si>
    <t>ouvidoria@sedcon.rj.gov.br</t>
  </si>
  <si>
    <t>Rua Joaquim Palhares, nº 40, 8° andar
Cidade Nova- Rio de Janeiro - RJ -  CEP:20260-080.</t>
  </si>
  <si>
    <t>Luiz Eduardo Gomes de Almeida</t>
  </si>
  <si>
    <t>(21) 2334-3212</t>
  </si>
  <si>
    <t>ouvidoria@desenvolvimento.rj.gov.br</t>
  </si>
  <si>
    <t>Rua Pinheiro Machado – Laranjeiras, Rio de Janeiro – RJ -  CEP: 22231-120.</t>
  </si>
  <si>
    <t>Paulo Sergio Rocha Barbosa</t>
  </si>
  <si>
    <t>Secretaria de Estado de Desenvolvimento Social e Direitos Humanos</t>
  </si>
  <si>
    <t>SEDSODH</t>
  </si>
  <si>
    <t>ouvidoria@sedsdh.rj.gov.br</t>
  </si>
  <si>
    <t>Mariana Alves Santos</t>
  </si>
  <si>
    <t>Secretaria de Estado de Educação</t>
  </si>
  <si>
    <t>SEEDUC</t>
  </si>
  <si>
    <t>ouvidoria@educacao.rj.gov.br</t>
  </si>
  <si>
    <t>Rua Joaquim Palhares, n.º 40 – Cidade Nova, Rio de Janeiro – RJ -  CEP: 20260-080.</t>
  </si>
  <si>
    <t>De segunda à sexta-feira, das 08hs às 17hs.</t>
  </si>
  <si>
    <t>Wânia Georgia Landeira Torres</t>
  </si>
  <si>
    <t xml:space="preserve">Secretaria de Estado de Esporte e Lazer </t>
  </si>
  <si>
    <t>ouvidoria@esporte.rj.gov.br</t>
  </si>
  <si>
    <t>Avenida Presidente Vargas, n.º 409, 21º andar – Centro, Rio de Janeiro/RJ, CEP: 20040-010.</t>
  </si>
  <si>
    <t>Daniel Pinto Guimarães</t>
  </si>
  <si>
    <t>Secretaria de Estado de Fazenda</t>
  </si>
  <si>
    <t>SEFAZ</t>
  </si>
  <si>
    <t>(21) 2334-4770</t>
  </si>
  <si>
    <t xml:space="preserve">ouvidoria@fazenda.rj.gov.br
</t>
  </si>
  <si>
    <t>Avenida Presidente Vargas, n.º 670 – Centro, Rio de Janeiro – RJ, CEP: 20071-001.</t>
  </si>
  <si>
    <t>Secretaria de Estado de Governo</t>
  </si>
  <si>
    <t>SEGOV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</si>
  <si>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</si>
  <si>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Secretaria de Estado de Habitação de Interesse Social</t>
  </si>
  <si>
    <t>ouvidoria@habitacao.rj.gov.br</t>
  </si>
  <si>
    <t>Campo de São Cristovão, n.º 138, São Cristovão – Rio de Janeiro/RJ -  CEP: 20930-380.</t>
  </si>
  <si>
    <t>Juliana Ramos Capossoli</t>
  </si>
  <si>
    <t>ouvidoria@obras.rj.gov.br</t>
  </si>
  <si>
    <t xml:space="preserve">Secretaria de Estado de Planejamento e Gestão </t>
  </si>
  <si>
    <t>SEPLAG</t>
  </si>
  <si>
    <t>(21) 2333-3322</t>
  </si>
  <si>
    <t>ouvidoria@planejamento.rj.gov.br</t>
  </si>
  <si>
    <t>Avenida Erasmo Braga, nº 118 – 9º andar – Centro – Rio de Janeiro/RJ – CEP: 20020-000.</t>
  </si>
  <si>
    <t>De segunda à sexta-feira, das 10hs às 18hs.</t>
  </si>
  <si>
    <t>Eduarda Ferreira Amaral</t>
  </si>
  <si>
    <t>Secretaria de Estado de Polícia Civil</t>
  </si>
  <si>
    <t>SEPOL</t>
  </si>
  <si>
    <t>faleconoscocac@pcivil.rj.gov.br</t>
  </si>
  <si>
    <t>Rua Carmo Neto, s/n – 3º andar- Cidade Nova, Rio de Janeiro – RJ -  CEP: 20210-051.</t>
  </si>
  <si>
    <t>Secretaria de Estado de Polícia Militar</t>
  </si>
  <si>
    <t>SEPM</t>
  </si>
  <si>
    <t xml:space="preserve">ouvidoria_controladoria@pmerj.rj.gov.br
</t>
  </si>
  <si>
    <t xml:space="preserve"> Rua Carmo Neto, s/n  – 3º andar – Cidade Nova, Rio de Janeiro – RJ -  20210-051.</t>
  </si>
  <si>
    <t>Secretaria de Estado de Saúde</t>
  </si>
  <si>
    <t>SES</t>
  </si>
  <si>
    <t xml:space="preserve">0800-025-5525 /(21) 3385-9185
</t>
  </si>
  <si>
    <t>ouvidoria@saude.rj.gov.br</t>
  </si>
  <si>
    <t>Rua Barão de Itapagipe, n.º 225 – Rio Comprido, Rio de Janeiro – RJ -  CEP: 20261-005.</t>
  </si>
  <si>
    <t>Carina Pacheco Teixeira</t>
  </si>
  <si>
    <t>Secretaria de Estado de Segurança Pública</t>
  </si>
  <si>
    <t>ouvidoria@sesp.rj.gov.br</t>
  </si>
  <si>
    <t>Rua Carmo Neto, s/n  – 3º andar – Cidade Nova, Rio de Janeiro – RJ - 20210-051.</t>
  </si>
  <si>
    <t>Juan Carlos Fidelix Fernandes</t>
  </si>
  <si>
    <t>Secretaria de Estado de Trabalho e Renda</t>
  </si>
  <si>
    <t>SETRAB</t>
  </si>
  <si>
    <t>ouvidoria@trabalho.rj.gov.br</t>
  </si>
  <si>
    <t>Avenida Erasmo Braga, n.º 118, 2º andar – Centro, Rio de Janeiro – RJ - CEP: 20020-000.</t>
  </si>
  <si>
    <t xml:space="preserve">Secretaria de Estado de Transformação Digital </t>
  </si>
  <si>
    <t>(21) 2333-0345</t>
  </si>
  <si>
    <t>ouvidoria@digital.rj.gov.br</t>
  </si>
  <si>
    <t>Rua da Conceição, n.º 69, 25º andar – Centro, Rio de Janeiro- RJ -  CEP: 20051-011.</t>
  </si>
  <si>
    <t>Erica Gameiro Lintomen</t>
  </si>
  <si>
    <t>(21) 2333-8664/
(21) 2333-8665/21 97322-4113 (Atendimento ao usuário)</t>
  </si>
  <si>
    <t>setrans.ouvidoria@transportes.rj.gov.br</t>
  </si>
  <si>
    <t>Avenida Nossa Sra. de Copacabana, n.º 493 – 9º, 10º e 11º andar, – Copacabana, Rio de Janeiro – RJ -  CEP: 20220-310.</t>
  </si>
  <si>
    <t>Alex Victoriano Reis</t>
  </si>
  <si>
    <t>Secretaria de Estado de Turismo</t>
  </si>
  <si>
    <t>SETUR</t>
  </si>
  <si>
    <t xml:space="preserve">ouvidoria@setur.rj.gov.br </t>
  </si>
  <si>
    <t>Rua Buenos Aires, n.º  309 – Centro, Rio de Janeiro – RJ -  CEP: 20061-001.</t>
  </si>
  <si>
    <t>Rodrigo Folly Issa</t>
  </si>
  <si>
    <t>Secretaria de Estado do Ambiente e Sustentabilidade</t>
  </si>
  <si>
    <t>SEAS</t>
  </si>
  <si>
    <t>ouvidoria.seas@ambiente.rj.gov.br</t>
  </si>
  <si>
    <t>Avenida Venezuela, n.º 110 – Saúde, Rio de Janeiro – RJ - CEP: 20081-312.</t>
  </si>
  <si>
    <t>Teresa Francisca do Nascimento</t>
  </si>
  <si>
    <t>Secretaria de Estado do Gabinete do Governador</t>
  </si>
  <si>
    <t>SEGG</t>
  </si>
  <si>
    <t>De segunda a sexta, das 9hs às 19hs.</t>
  </si>
  <si>
    <t xml:space="preserve">Secretaria Extraordinária de Representação do Governo em Brasília
</t>
  </si>
  <si>
    <t>SERGB</t>
  </si>
  <si>
    <t>(61) 3328-2832</t>
  </si>
  <si>
    <t>ouvidoria@@brasilia.rj.gov.br</t>
  </si>
  <si>
    <t>Edifício Via Office – SAF/SUL Quadra 2, lote 2, bloco B, 1° andar, sala 108 – Brasília-DF -  CEP: 70070-600.</t>
  </si>
  <si>
    <t>,</t>
  </si>
  <si>
    <t xml:space="preserve">ADMINISTRAÇÃO INDIRETA </t>
  </si>
  <si>
    <t>VINCULAÇÃO</t>
  </si>
  <si>
    <t>TELEFONE</t>
  </si>
  <si>
    <t>E-MAIL</t>
  </si>
  <si>
    <t>ATENDIMENTO</t>
  </si>
  <si>
    <t>Agência de Fomento do Estado do Rio de Janeiro S.A.</t>
  </si>
  <si>
    <t>AGERIO</t>
  </si>
  <si>
    <t>0800-282-2749</t>
  </si>
  <si>
    <t>ouvidoria@agerio.com.br</t>
  </si>
  <si>
    <t xml:space="preserve"> Avenida Rio Branco 245, 6° andar – Rio de Janeiro/RJ, CEP: 20040-917.</t>
  </si>
  <si>
    <t>De segunda à sexta, em dias úteis, das 10hs às 16hs.</t>
  </si>
  <si>
    <t>Agência Reguladora de Energia e Saneamento Básico do Estado do RJ</t>
  </si>
  <si>
    <t>AGENERSA</t>
  </si>
  <si>
    <t>Avenida Treze de Maio, 23 –  23º andar – Centro, Rio de Janeiro – RJ, CEP: 20031-902.</t>
  </si>
  <si>
    <t>Michele Lopes de Farias Leite</t>
  </si>
  <si>
    <t>Agência Reguladora de Serviços Públicos Concedidos de Transportes Aquaviários, Ferroviários e Metroviários e de Rodovias do Estado do RJ</t>
  </si>
  <si>
    <t>AGETRANSP</t>
  </si>
  <si>
    <t xml:space="preserve">
0800-285-9796</t>
  </si>
  <si>
    <t>ouvidoria@agetransp.rj.gov.br</t>
  </si>
  <si>
    <t>Avenida Presidente Vargas, 1.100 – 13º andar – Centro – Rio de Janeiro – RJ, CEP: 20.071-002.</t>
  </si>
  <si>
    <t>De segunda a sexta, das 7hs às 19hs.</t>
  </si>
  <si>
    <t>Cristiane de Souza Santos</t>
  </si>
  <si>
    <t xml:space="preserve">Autarquia de Proteção e Defesa do Consumidor do Estado do Rio de Janeiro </t>
  </si>
  <si>
    <t>PROCON-RJ</t>
  </si>
  <si>
    <t>(21) 2216-8686</t>
  </si>
  <si>
    <t>Avenida Rio Branco, nº 25/4º andar, Centro – Rio de Janeiro – RJ, CEP: 20090-902.</t>
  </si>
  <si>
    <t>Fabio Bastos França</t>
  </si>
  <si>
    <t>Centrais de Abastecimento do Estado do Rio de Janeiro S.A</t>
  </si>
  <si>
    <t>CEASA RJ</t>
  </si>
  <si>
    <t>(21) 2333-8243 (Whatsapp Institucional)</t>
  </si>
  <si>
    <t>ouvidoria@ceasa.rj.gov.br</t>
  </si>
  <si>
    <t>Avenida Brasil, 19.001,3º andar.  Irajá – Rio de Janeiro – RJ, CEP: 21530-900</t>
  </si>
  <si>
    <t xml:space="preserve">Companhia Central de Armazéns e Silos do Rio de Janeiro - CASERJ </t>
  </si>
  <si>
    <t xml:space="preserve">CASERJ </t>
  </si>
  <si>
    <t>Avenida Brasil, 19.001,3º andar, Irajá – Rio de Janeiro – RJ, CEP: 21530-900</t>
  </si>
  <si>
    <t>De segunda a sexta das s 10h às 17h</t>
  </si>
  <si>
    <t xml:space="preserve">Companhia de Desenvolvimento Industrial do Estado do Rio de Janeiro </t>
  </si>
  <si>
    <t>CODIN</t>
  </si>
  <si>
    <t>Companhia de Desenvolvimento Rodoviário e Terminais do ERJ</t>
  </si>
  <si>
    <t>CODERTE</t>
  </si>
  <si>
    <t xml:space="preserve">ouvidoria@coderte.rj.gov.br
</t>
  </si>
  <si>
    <t>Avenida Treze de Maio, 23, 10° andar, Centro, Rio de Janeiro – RJ, CEP: 20031-007</t>
  </si>
  <si>
    <t>PRODERJ</t>
  </si>
  <si>
    <t>(21) 2333-0193</t>
  </si>
  <si>
    <t>ouvidoria@proderj.rj.gov.br</t>
  </si>
  <si>
    <t>Avenida Presidente Vargas, 817, 24 e 25º andares – Centro, Rio de Janeiro – RJ, CEP:  20071-71</t>
  </si>
  <si>
    <t>Luiz Eduardo Martins Queiroz</t>
  </si>
  <si>
    <t xml:space="preserve">Companhia de Turismo do Estado do Rio de Janeiro </t>
  </si>
  <si>
    <t>TURISRIO</t>
  </si>
  <si>
    <t>Companhia Estadual de Engenharia de Transportes e Logística</t>
  </si>
  <si>
    <t>CENTRAL</t>
  </si>
  <si>
    <t xml:space="preserve"> ouvidoria@central.rj.gov.br
</t>
  </si>
  <si>
    <t>Avenida Nossa Senhora de Copacabana, 493 – 5º andar – Copacabana – Rio de Janeiro – RJ, CEP: 22031-000</t>
  </si>
  <si>
    <t>Companhia Estadual de Águas e Esgotos</t>
  </si>
  <si>
    <t>CEDAE</t>
  </si>
  <si>
    <t>0800 031 6032</t>
  </si>
  <si>
    <t>ouvidoriageral@cedae.com.br</t>
  </si>
  <si>
    <t>Avenida Presidente Vargas, 2.655 –Centro –  Rio de Janeiro – RJ, CEP: 20.210-030</t>
  </si>
  <si>
    <t>Diariamente das 9hs às 17hs, exceto sábados, domingos e feriados.</t>
  </si>
  <si>
    <t>Daniela Lemos Gomes</t>
  </si>
  <si>
    <t>Companhia Estadual de Habitação do Rio de Janeiro</t>
  </si>
  <si>
    <t>CEHAB-RJ</t>
  </si>
  <si>
    <t>(21) 2332-8595</t>
  </si>
  <si>
    <t xml:space="preserve">ouvidoriacehab@cehab.rj.gov.br
</t>
  </si>
  <si>
    <t>Avenida Carlos Peixoto, 54 – sala 609 – Botafogo – Rio de Janeiro/RJ (em frente ao shopping Rio Sul), CEP: 22290-090</t>
  </si>
  <si>
    <t>RIOTRILHOS</t>
  </si>
  <si>
    <t>(21) 2333-8763</t>
  </si>
  <si>
    <t>ouvidoria@riotrilhos.rj.gov.br</t>
  </si>
  <si>
    <t>Carla Monique Santos do Nascimento</t>
  </si>
  <si>
    <t xml:space="preserve">Departamento de Recursos Minerais </t>
  </si>
  <si>
    <t>Departamento de Trânsito do Estado do RJ</t>
  </si>
  <si>
    <t>DETRAN-RJ</t>
  </si>
  <si>
    <t>Avenida Presidente Vargas, 817, 8º andar, Centro, Rio de Janeiro – RJ, CEP: 20071-004.</t>
  </si>
  <si>
    <t>De segunda a sexta, das 07:00às 16:00 – ON-LINE
09:00 ás 16:00– PRESENCIAL</t>
  </si>
  <si>
    <t xml:space="preserve"> Departamento Geral de Ações Socioeducativas</t>
  </si>
  <si>
    <t>ouvidoria@novodegase.rj.gov.br</t>
  </si>
  <si>
    <t>Rua Taifeiro Osmar de Moraes, n.º 111 – Ilha do Governador, Rio de Janeiro/RJ – CEP 21941-455.</t>
  </si>
  <si>
    <t>Luciana Helena de Almeida Santos</t>
  </si>
  <si>
    <t xml:space="preserve">Departamento de Transportes Rodoviários do Estado do Rio de Janeiro </t>
  </si>
  <si>
    <t>DETRO-RJ</t>
  </si>
  <si>
    <t>ouvidoria@detro.rj.gov.br</t>
  </si>
  <si>
    <t>Karina Continentino Porto</t>
  </si>
  <si>
    <t xml:space="preserve"> Empresa de Assistência Técnica e Extensão Rural do Rio de Janeiro </t>
  </si>
  <si>
    <t>EMATER</t>
  </si>
  <si>
    <t>Empresa de Obras Públicas do Estado do Rio de Janeiro – EMOP</t>
  </si>
  <si>
    <t>EMOP</t>
  </si>
  <si>
    <t>ouvidoria@emop.rj.gov.br</t>
  </si>
  <si>
    <t>Campo de São Cristovão, 138, sala 414, São Cristovão, Rio de Janeiro/RJ - CEP:20921-440</t>
  </si>
  <si>
    <t>Tatiana Braga da Rocha Soares</t>
  </si>
  <si>
    <t xml:space="preserve"> Empresa de Pesquisa Agropecuária do Estado do Rio de Janeiro </t>
  </si>
  <si>
    <t>PESAGRO</t>
  </si>
  <si>
    <t>FUNARJ</t>
  </si>
  <si>
    <t> Fundação para a Infância e Adolescência</t>
  </si>
  <si>
    <t>Fundação Carlos Chagas Filho de Amparo à Pesquisa do Estado do Rio de Janeiro</t>
  </si>
  <si>
    <t>FAPERJ</t>
  </si>
  <si>
    <t>(21)2333-1989</t>
  </si>
  <si>
    <t>ouvidoria@faperj.br</t>
  </si>
  <si>
    <t>Avenida Erasmo Braga, 118 – 6º andar, Centro – RJ, Rio de Janeiro – RJ, CEP: 20020-000.</t>
  </si>
  <si>
    <t>De segunda a sexta das, 10hs às 16hs, nos dias úteis.</t>
  </si>
  <si>
    <t xml:space="preserve">Marcelo Augusto Branco dos Santos </t>
  </si>
  <si>
    <t>Fundação Centro de Ciências e de Educação Superior à Distância do Estado do Rio de Janeiro — CECIERJ</t>
  </si>
  <si>
    <t>CECIERJ</t>
  </si>
  <si>
    <t> ouvidoria@cecierj.edu.br</t>
  </si>
  <si>
    <t>Fundação Centro Estadual de Estatísticas, Pesquisas e Formação de Servidores Públicos do Rio de Janeiro</t>
  </si>
  <si>
    <t>CEPERJ</t>
  </si>
  <si>
    <t>ouvidoria@ceperj.rj.gov.br</t>
  </si>
  <si>
    <t>Noelma Ramos Faria</t>
  </si>
  <si>
    <t>Fundação de Apoio à Escola Técnica</t>
  </si>
  <si>
    <t>FAETEC</t>
  </si>
  <si>
    <t>ouvidoria@faetec.rj.gov.br</t>
  </si>
  <si>
    <t>Rua Clarimundo de Melo, 847 – Quintino Bocaiuva, Rio de Janeiro – RJ, CEP: 21311-280.</t>
  </si>
  <si>
    <t>De segunda a sexta-feira, das 09hs às 17hs.</t>
  </si>
  <si>
    <t>Felipe Cordeiro de Paula</t>
  </si>
  <si>
    <t>Fundação Departamento de Estradas de Rodagem do Estado do RJ – DER-RJ</t>
  </si>
  <si>
    <t>DER-RJ</t>
  </si>
  <si>
    <t>(21) 2202-5780</t>
  </si>
  <si>
    <t>ouvidoria@der.rj.gov.br</t>
  </si>
  <si>
    <t>Avenida Presidente Vargas, n.º 1.100 – Centro, Rio de Janeiro – RJ – CEP: 20071-002.</t>
  </si>
  <si>
    <t>De segunda a sexta-feira, das 9hs às 13hs e das 14hs às 17hs.</t>
  </si>
  <si>
    <t xml:space="preserve"> Paula Joanico da Silva</t>
  </si>
  <si>
    <t>Fundação de Previdência Complementar do Estado do Rio de Janeiro – RJPREV</t>
  </si>
  <si>
    <t>RJPREV</t>
  </si>
  <si>
    <t>(21) 2333-4161</t>
  </si>
  <si>
    <t xml:space="preserve">compliance@rjprev.org.br </t>
  </si>
  <si>
    <t>Avenida Presidente Vargas, n.º 670, 6º andar – Centro, Rio de Janeiro – RJ – CEP: 20071-001.</t>
  </si>
  <si>
    <t>Nathalia Rosa Maier de Rezende</t>
  </si>
  <si>
    <t>FIPERJ</t>
  </si>
  <si>
    <t>ouvidoria@fiperj.rj.gov.br</t>
  </si>
  <si>
    <t>Praça Fonseca Ramos s/nº – Terminal Rodoviário Roberto Silveira, sobreloja – Niterói – RJ – CEP: 24030-020</t>
  </si>
  <si>
    <t>João Vicente Almeida de Medeiros</t>
  </si>
  <si>
    <t>Fundação Leão XIII</t>
  </si>
  <si>
    <t>(21) 2332-4655</t>
  </si>
  <si>
    <t>ouvidoria@leao.rj.gov.br</t>
  </si>
  <si>
    <t>Rua Senador Dantas, n.º 76 – 16º andar, Sala 1607 – Centro, Rio de Janeiro – RJ – CEP: 20031-205.</t>
  </si>
  <si>
    <t>Monica Sotto Tenuta</t>
  </si>
  <si>
    <t>Fundação Museu da Imagem e do Som</t>
  </si>
  <si>
    <t>FMIS</t>
  </si>
  <si>
    <t xml:space="preserve"> Lapa: (21) 2332-9266 / Praça XV: (21) 2220-0497</t>
  </si>
  <si>
    <t>ouvidoria@mis.rj.gov.br</t>
  </si>
  <si>
    <t>Rua Visconde de Maranguape, n.º 15 – Lapa, Rio de Janeiro /RJ - CEP 20021-390.</t>
  </si>
  <si>
    <t>De segunda a sexta-feira, das 9hs às 18hs.</t>
  </si>
  <si>
    <t>Cicinio Cardoso Maia</t>
  </si>
  <si>
    <t>FSC</t>
  </si>
  <si>
    <t>ouvidoria@santacabrini.rj.gov.br</t>
  </si>
  <si>
    <t>Largo do Machado, n.º 48 – Catete, Rio de Janeiro – RJ – CEP: 22221-020.</t>
  </si>
  <si>
    <t>Fernanda Villaça Guedes Santos</t>
  </si>
  <si>
    <t>Fundação Saúde do Estado do Rio de Janeiro</t>
  </si>
  <si>
    <t xml:space="preserve">ouvidoria@fundacaosaude.rj.gov.br
</t>
  </si>
  <si>
    <t>Rua Barão de Itapagipe, n.º 225 – Rio Comprido, Rio de Janeiro – RJ, CEP: 20261-005.</t>
  </si>
  <si>
    <t>Roberta Titonel de Moura</t>
  </si>
  <si>
    <t xml:space="preserve">Fundação Theatro Municipal </t>
  </si>
  <si>
    <t>FTM</t>
  </si>
  <si>
    <t>ouvidoria@theatromunicipal.rj.gov.br</t>
  </si>
  <si>
    <t>Endereço Praça Floriano S/N – Centro, Rio de Janeiro</t>
  </si>
  <si>
    <t>Nívea Baltar Cariús</t>
  </si>
  <si>
    <t>Fundação Universidade do Estado do Rio de Janeiro</t>
  </si>
  <si>
    <t>UERJ</t>
  </si>
  <si>
    <t>ouvidoria@uerj.br</t>
  </si>
  <si>
    <t>Campus Francisco Negrão de Lima – Pavilhão João Lyra Filho – Rua São Francisco Xavier, n.º 524, 2º andar, Bloco D – Sala 2005 – Maracanã – Rio de Janeiro – RJ – CEP 20550-900.</t>
  </si>
  <si>
    <t>Isabel Cristina de Morais Gomes</t>
  </si>
  <si>
    <t>Fundo Único de Previdência Social do Estado do Rio de Janeiro</t>
  </si>
  <si>
    <t>RIOPREVIDÊNCIA</t>
  </si>
  <si>
    <t>(21) 2332-5355</t>
  </si>
  <si>
    <t>ouvidoria@rioprevidencia.rj.gov.br</t>
  </si>
  <si>
    <t>Rua da Quitanda, n° 106 - Centro - Rio de Janeiro, RJ - Brasil - CEP 20091-005</t>
  </si>
  <si>
    <t>Cintia Cristina Lourenço</t>
  </si>
  <si>
    <t xml:space="preserve">Imprensa Oficial do Estado do Rio de Janeiro </t>
  </si>
  <si>
    <t>IOERJ</t>
  </si>
  <si>
    <t>ouvidoria@ioerj.rj.gov.br</t>
  </si>
  <si>
    <t>Rua Professor Heitor Carrilho, n.º 81 – Niterói – Centro/RJ – CEP: 24030-230.</t>
  </si>
  <si>
    <t>De segunda a sexta, das 8hs às 17hs.</t>
  </si>
  <si>
    <t>Carolina Roland Dantas Rodrigues da Silva</t>
  </si>
  <si>
    <t xml:space="preserve"> Instituto de Assistência dos Servidores do Estado do Rio de Janeiro </t>
  </si>
  <si>
    <t>IASERJ</t>
  </si>
  <si>
    <t>Instituto de Pesos e Medidas do Estado do Rio de Janeiro</t>
  </si>
  <si>
    <t>IPEM</t>
  </si>
  <si>
    <t>(21) 96874-2042 - Institucional</t>
  </si>
  <si>
    <t>ouvidoria@ipem.rj.gov.br</t>
  </si>
  <si>
    <t>Rua Padre Manuel da Nóbrega, 539 - Piedade, CEP: 21381-009</t>
  </si>
  <si>
    <t xml:space="preserve">Cintia Short- Ouvidora Substituta
</t>
  </si>
  <si>
    <t xml:space="preserve">Instituto de Terras e Cartografia do Estado do Rio de Janeiro – ITERJ </t>
  </si>
  <si>
    <t>ITERJ</t>
  </si>
  <si>
    <t>ouvidoria@iterj.rj.gov.br</t>
  </si>
  <si>
    <t>Rua Regente Feijó, 7 – 5º Andar – Centro, Rio de Janeiro – RJ – CEP: 20060-060.</t>
  </si>
  <si>
    <t>Michel Sotelo Marques</t>
  </si>
  <si>
    <t xml:space="preserve"> Instituto Estadual de Engenharia e Arquitetura </t>
  </si>
  <si>
    <t>IEEA</t>
  </si>
  <si>
    <t>ouvidoria@ieea.rj.gov.br</t>
  </si>
  <si>
    <t>Campo de São Cristovão, n.º 138 – 2º andar – Rio de Janeiro – RJ – CEP: 20921-904.</t>
  </si>
  <si>
    <t>Paula Fajardo Bello Pimentel Barbosa</t>
  </si>
  <si>
    <t>Instituto Estadual do Ambiente</t>
  </si>
  <si>
    <t>INEA</t>
  </si>
  <si>
    <t>(21) 2334-5974</t>
  </si>
  <si>
    <t>protocoloouvidoria@inea.rj.gov.br</t>
  </si>
  <si>
    <t>Avenida Venezuela, n.º 110 – Saúde – Rio de Janeiro – RJ – CEP 20081-312.</t>
  </si>
  <si>
    <t>De segunda a sexta, das 10hs às 18hs.</t>
  </si>
  <si>
    <t>Instituto Rio Metrópole</t>
  </si>
  <si>
    <t>IRM</t>
  </si>
  <si>
    <t>(21)  97030-4558 (Institucional)</t>
  </si>
  <si>
    <t xml:space="preserve">ouvidoria@irm.rj.gov.br </t>
  </si>
  <si>
    <t>Avenida Presidente Wilson, n.º 231 – Centro, Rio de Janeiro/RJ – CEP 20030-021.</t>
  </si>
  <si>
    <t>Fernanda Werner Vianna Gomes</t>
  </si>
  <si>
    <t>Instituto de Segurança Pública do Estado do Rio
de Janeiro</t>
  </si>
  <si>
    <t>(21) 2332-9660</t>
  </si>
  <si>
    <t>ouvidoria@isp.rj.gov.br</t>
  </si>
  <si>
    <t>Nathalia da Costa Santos</t>
  </si>
  <si>
    <t>Instituto Vital Brazil S.A</t>
  </si>
  <si>
    <t>IVB</t>
  </si>
  <si>
    <t>0800 022 1036</t>
  </si>
  <si>
    <t>ouvidoria@vitalbrazil.rj.gov.br</t>
  </si>
  <si>
    <t>Rua Maestro José Botelho, n.° 64, Vital Brasil – Niterói, RJ – CEP: 24230-410</t>
  </si>
  <si>
    <t>Cristiana Araújo Ivancko</t>
  </si>
  <si>
    <t>Junta Comercial do Estado do Rio de Janeiro – JUCERJA</t>
  </si>
  <si>
    <t>JUCERJA</t>
  </si>
  <si>
    <t>ouvidoria@jucerja.rj.gov.br</t>
  </si>
  <si>
    <t>Avenida Rio Branco, 10 – 14º andar. Centro, Rio de Janeiro/RJ – CEP 20090-000</t>
  </si>
  <si>
    <t xml:space="preserve"> Loteria do Estado do Rio de Janeiro </t>
  </si>
  <si>
    <t>LOTERJ</t>
  </si>
  <si>
    <t>SUDERJ</t>
  </si>
  <si>
    <t>ouvidoria@suderj.rj.gov.br</t>
  </si>
  <si>
    <t>Avenida Presidente Vargas, n.º 409, 22º andar – Centro, Rio de Janeiro – RJ – CEP: 20071-003.</t>
  </si>
  <si>
    <t>De segunda a sexta-feira, das 11hs às 17hs.</t>
  </si>
  <si>
    <t>Universidade Estadual Norte Fluminense Darcy Ribeiro — UENF</t>
  </si>
  <si>
    <t>UENF</t>
  </si>
  <si>
    <t xml:space="preserve"> ouvidoria@uenf.br</t>
  </si>
  <si>
    <t>Avenida Alberto Lamego, 2000 – Parque California, Campos dos Goytacazes – RJ – CEP: 28013-602.</t>
  </si>
  <si>
    <t>Antonio Carlos Guzzo</t>
  </si>
  <si>
    <t>Agência Reguladora dos Serviços Publicos de Transportes Aquaviários, Ferroviários e Metroviários e Rodovias do ERJ - AGETRANSP</t>
  </si>
  <si>
    <t>Agência reguladora de Energia e Saneamento do ERJ AGENERSA</t>
  </si>
  <si>
    <t>Centro de Tecnologia da Informação e Comunicação do Estado do Rio de Janeiro - PRODERJ</t>
  </si>
  <si>
    <t>Departamento de Recursos Minerais do Estado do Rio de Janeiro - DRM</t>
  </si>
  <si>
    <t>Departamento de Trânsito do Estado do Rio de Janeiro - DETRAN/RJ</t>
  </si>
  <si>
    <t>Departamento de Transportes Rodoviários do Estado do Rio de Janeiro - DETRO</t>
  </si>
  <si>
    <t>Depósito Público do Estado do Rio de Janeiro - DPERJ</t>
  </si>
  <si>
    <t>Diretor-Presidente do Programa estadual de Orientação e Proteção ao Consumidor - PROCON/RJ</t>
  </si>
  <si>
    <t>Fundo Único de Previdencia Social do ERJ - RIOPREVIDÊNCIA</t>
  </si>
  <si>
    <t>Instituto de Pesos e Medidas - IPEM</t>
  </si>
  <si>
    <t>Instituto de Segurança Pública - RIOSEGURANÇA -ISP</t>
  </si>
  <si>
    <t>Instituto de Terras e Cartografia do Estado do Rio de Janeiro - ITERJ</t>
  </si>
  <si>
    <t>Instituto estadual de Engenharia e Arquitetura - IEEA</t>
  </si>
  <si>
    <t>Instituto Estadual do Ambiente - INEA</t>
  </si>
  <si>
    <t>Junta Comercial do ERJ - JUCERJA</t>
  </si>
  <si>
    <t>Loteria do ERJ - LOTERJ</t>
  </si>
  <si>
    <t>Superintendência de Desportos do Estado do RJ - SUDERJ</t>
  </si>
  <si>
    <t>Agência de Fomento do ERJ - AGERIO</t>
  </si>
  <si>
    <t>Centrais de Abastecimento do Estado do Rio de Janeiro - CEASA</t>
  </si>
  <si>
    <t>Cia. De Desenvolvimento Industrial do ERJ -CODIN</t>
  </si>
  <si>
    <t>Cia. Estadual de Águas e Esgotos - CEDAE</t>
  </si>
  <si>
    <t>Companhia de Desenvolvimento Rodoviário e Terminais do Estado do RJ - CODERTE</t>
  </si>
  <si>
    <t>Companhia de Transportes sobre Trilhos do Estado do Rio de Janeiro - RIOTRILHOS</t>
  </si>
  <si>
    <t>Companhia de Turismo do Estado do Rio de Janeiro - TURISRIO</t>
  </si>
  <si>
    <t>Companhia Estadual de Engenharia de Transportes e Logística - CENTRAL</t>
  </si>
  <si>
    <t>Companhia Estadual de Habitação do Estado do Rio de Janeiro - CEHAB</t>
  </si>
  <si>
    <t>Empresa de Assistência Técnica e Extensão Rural do Rio de Janeiro - EMATER</t>
  </si>
  <si>
    <t>Empresa de Obras Públicas do ERJ - EMOP</t>
  </si>
  <si>
    <t>Empresa de Pesquisa Agropecuária do Estado do Rio de Janeiro - PESAGRO</t>
  </si>
  <si>
    <t>Imprensa Oficial - IOERJ</t>
  </si>
  <si>
    <t>Instituto Vital Brazil S.A. - IVB</t>
  </si>
  <si>
    <t>Centro Universitário Estadual da Zona Oeste - UEZO</t>
  </si>
  <si>
    <t>Fundação Anita Mantuano de Artes do Estado do Rio de Janeiro - FUNARJ</t>
  </si>
  <si>
    <t>Fundação Carlos Chagas Filho de Amparo a Pesquisa do Estado do RJ - FAPERJ</t>
  </si>
  <si>
    <t>Fundação Centro de Ciências e de Educação Superior à Distância do Estado do RJ - CECIERJ</t>
  </si>
  <si>
    <t>Fundação Centro Estadual de Estátistica, Pesquisa e Formação de Servidores Públicos do ERJ - CEPERJ</t>
  </si>
  <si>
    <t>Fundação de Apoio à Escola Técnica do Estado do Rio de Janeiro - FAETEC</t>
  </si>
  <si>
    <t>Fundação de Previdência Complementar do ERJ - RJPREV</t>
  </si>
  <si>
    <t>Fundação Departamento de Estradas de Rodagem - DER</t>
  </si>
  <si>
    <t>Fundação Instituto da Pesca do Estado do Rio de Janeiro - FIPERJ</t>
  </si>
  <si>
    <t>Fundação Museu da Imagem e do Som - FMIS</t>
  </si>
  <si>
    <t>Fundação para Infância e Adolescência - FIA/RJ</t>
  </si>
  <si>
    <t>Fundação Santa Cabrini - FSC</t>
  </si>
  <si>
    <t>Fundação Theatro Municipal - FTM</t>
  </si>
  <si>
    <t>Fundação Universidade do Estado do Rio de Janeiro - UERJ</t>
  </si>
  <si>
    <t>Presidente da Fundação Leão XIII</t>
  </si>
  <si>
    <t>Universidade Estadual do Norte Flumin</t>
  </si>
  <si>
    <t>Departamento Geral de Ações Socioeducativas - DEGASE</t>
  </si>
  <si>
    <t>Instituto de Assistência dos Servidores do ERJ - IASERJ</t>
  </si>
  <si>
    <t>RioSolidario</t>
  </si>
  <si>
    <t xml:space="preserve">Cartas de Serviços dos Órgãos e Entidades </t>
  </si>
  <si>
    <t>Administração Direta</t>
  </si>
  <si>
    <t>Órgão</t>
  </si>
  <si>
    <t>Sigla</t>
  </si>
  <si>
    <t>Situação</t>
  </si>
  <si>
    <t>Avaliação de Desempenho (§3º, Art. 6º do Decreto 46.836/2019)</t>
  </si>
  <si>
    <t>Observações</t>
  </si>
  <si>
    <t xml:space="preserve">Controladoria Geral do Estado </t>
  </si>
  <si>
    <t>Atualizada</t>
  </si>
  <si>
    <t>Não</t>
  </si>
  <si>
    <t>Última atualização 17/11/2021.</t>
  </si>
  <si>
    <t>Resolução SEAS n.º 64 de 24 de julho de 2020.Publicada no Diário Oficial de 28 de julho de 2020.Ultima atualização 06.2022</t>
  </si>
  <si>
    <t xml:space="preserve"> Última atualização em  17 de junho de 2021.</t>
  </si>
  <si>
    <t>Elaborada em junho de 2021.</t>
  </si>
  <si>
    <t>RESOLUÇÃO SEFAZ  Nº 248 DE 23 DE JULHO DE 2021 - Institui a Carta de Serviços ao Cidadão. Publicada no Quadro Geral em setembro/2021.</t>
  </si>
  <si>
    <t>Desatualizada</t>
  </si>
  <si>
    <t>Última atualização em agosto de 2020.</t>
  </si>
  <si>
    <t>Secretaria de Estado de Transportes</t>
  </si>
  <si>
    <t>SETRANS</t>
  </si>
  <si>
    <t>Última atualização março de 2020.</t>
  </si>
  <si>
    <t>Administração Indireta</t>
  </si>
  <si>
    <t>Entidade</t>
  </si>
  <si>
    <t>Vinculação</t>
  </si>
  <si>
    <t>SEDEERI</t>
  </si>
  <si>
    <t>Última atualização em junho de 2021.</t>
  </si>
  <si>
    <t xml:space="preserve">Centro de Tecnologia da Informação e Comunicação do Estado do Rio de Janeiro </t>
  </si>
  <si>
    <t>Publicada em 18 de março de 2021. Atualizada em 11/08/2021.</t>
  </si>
  <si>
    <t>Última atualização em novembro de 2020.</t>
  </si>
  <si>
    <t>Última atualização em 2019, conforme consta no documento, mas a publicação no Quadro Geral de Serviços do ERJ, ocorreu no mês de agosto de 2020.</t>
  </si>
  <si>
    <t>Última atulização em  maio de 2021.</t>
  </si>
  <si>
    <t xml:space="preserve">Companhia de Transportes sobre Trilhos do Estado do Rio de janeiro </t>
  </si>
  <si>
    <t>Aprovada na Ata da 589ª Reunião da Diretoria Executiva em 25 de junho de 2020. A publicação no Quadro Geral de Serviços ocorreu no mês de agosto de 2020.</t>
  </si>
  <si>
    <t>Última atualização em outubro de 2021.</t>
  </si>
  <si>
    <t>Última atualização em janeiro de 2021.</t>
  </si>
  <si>
    <t>Última atulização em  maio de 2020.</t>
  </si>
  <si>
    <t>Fundação Santa Cabrini</t>
  </si>
  <si>
    <t>O último documento disponiblizado que temos acesso está desatualizado. O sitío da Entidade está em manutenção. Última consulta realizada em 20/07/2021.</t>
  </si>
  <si>
    <t xml:space="preserve">Instituto Estadual do Ambiente - INEA </t>
  </si>
  <si>
    <t>Elaborada em 0utubro de 2021. Publicada no Quadro Geral de Serviços em 18.11.2021.</t>
  </si>
  <si>
    <t>Período</t>
  </si>
  <si>
    <t>Cartas de Serviços - Publicadas no Quadro Geral de Serviços (A)</t>
  </si>
  <si>
    <t>Quantitativo</t>
  </si>
  <si>
    <t>% Cartas publicadas</t>
  </si>
  <si>
    <t xml:space="preserve"> </t>
  </si>
  <si>
    <t>Total</t>
  </si>
  <si>
    <t>Cartas de Serviços</t>
  </si>
  <si>
    <t>Atualizadas</t>
  </si>
  <si>
    <t>Desatualizadas</t>
  </si>
  <si>
    <t>*No cômputo do percentual foi considerado o total de 86 (oitenta e cinco), sendo 35 (trinta e cinco) Órgãos e 51 (cinquenta e uma) Entidades integrantes do Poder Executivo do ERJ.</t>
  </si>
  <si>
    <t>Como critério para classificação da situação das Cartas de Serviçõs em 'atualizadas' ou 'desatualizadas' foi  considerado o intervalo de no máximo de 12 meses  da última atualização do documento.</t>
  </si>
  <si>
    <t>Em relação ao cumprimento do disposto no §3º, Art. 6º do Decreto 46.836/2019, foi verificado nos sítios dos Órgãos e Entidades, quanto a divulgação da avalição dos serviços prestados aos usuários.</t>
  </si>
  <si>
    <t>Atualizada em   25/04/2022.</t>
  </si>
  <si>
    <t>Cartas de Serviços não publicadas no QGS do ERJ (B)</t>
  </si>
  <si>
    <t>Cartas de Serviços - Total Geral (A+B)</t>
  </si>
  <si>
    <t>Relação de Órgãos e Entidade que não elaboraram e divulgaram as suas Cartas de Serviços</t>
  </si>
  <si>
    <t>ÓRGÃO/ENTIDADE</t>
  </si>
  <si>
    <t>UOS/ OUVIDORIA</t>
  </si>
  <si>
    <t>PONTO FOCAL</t>
  </si>
  <si>
    <t>X</t>
  </si>
  <si>
    <t>SEAPPA</t>
  </si>
  <si>
    <t xml:space="preserve"> Centro Universitário Estadual da Zona Oeste </t>
  </si>
  <si>
    <t>UEZO</t>
  </si>
  <si>
    <t>Companhia de Desenvolvimento Rodoviário e Terminais do ERJ – CODERTE</t>
  </si>
  <si>
    <t xml:space="preserve"> Companhia de Turismo do Estado do Rio de Janeiro </t>
  </si>
  <si>
    <t>Defensoria Pública do Estado do Rio de Janeiro</t>
  </si>
  <si>
    <t>DPGE</t>
  </si>
  <si>
    <t>DRM</t>
  </si>
  <si>
    <t>4700/2021</t>
  </si>
  <si>
    <t>4698/2021</t>
  </si>
  <si>
    <t xml:space="preserve">Empresa de Assistência Técnica e Extensão Rural do Rio de Janeiro </t>
  </si>
  <si>
    <t>SEINFRA</t>
  </si>
  <si>
    <t xml:space="preserve">Empresa de Pesquisa Agropecuária do Estado do Rio de Janeiro </t>
  </si>
  <si>
    <t>Fundação Anita Mantuano de Artes do Estado do Rio de Janeiro</t>
  </si>
  <si>
    <t>4699/2021</t>
  </si>
  <si>
    <t>4706/2021</t>
  </si>
  <si>
    <t>Fundação Instituto de Pesca do Estado do Rio de Janeiro – FIPERJ</t>
  </si>
  <si>
    <t xml:space="preserve"> Fundação Museu da Imagem e do Som </t>
  </si>
  <si>
    <t>Fundação para a Infância e Adolescência</t>
  </si>
  <si>
    <t>FIA/RJ </t>
  </si>
  <si>
    <t>FUNDAÇÃO SAÚDE</t>
  </si>
  <si>
    <t xml:space="preserve">Governadoria do Estado </t>
  </si>
  <si>
    <t>Imprensa Oficial do Estado do Rio de Janeiro – IO</t>
  </si>
  <si>
    <t xml:space="preserve">Instituto de Assistência dos Servidores do Estado do Rio de Janeiro </t>
  </si>
  <si>
    <t>Instituto Estadual de Engenharia e Arquitetura - IEEA</t>
  </si>
  <si>
    <t xml:space="preserve">Instituto de Segurança Pública </t>
  </si>
  <si>
    <t>ISP</t>
  </si>
  <si>
    <t>Novo Degase – Departamento Geral de Ações Socioeducativas</t>
  </si>
  <si>
    <t>Novo Degase</t>
  </si>
  <si>
    <t>Procuradoria Geral do Estado do Rio de Janeiro</t>
  </si>
  <si>
    <t>PGE</t>
  </si>
  <si>
    <t>Secretaria de Estado de Agricultura, Pecuária, Pesca e Abastecimento</t>
  </si>
  <si>
    <t xml:space="preserve">Secretaria de Estado de Defesa do Consumidor </t>
  </si>
  <si>
    <t>Secretaria de Estado de Desenvolvimento Econômico, Energia e Relações Internacionais</t>
  </si>
  <si>
    <t>secretaria de Estado de Envelhecimento Saudável</t>
  </si>
  <si>
    <t>SEENVS</t>
  </si>
  <si>
    <t>Secretaria de Estado de Esporte, Lazer e Juventude</t>
  </si>
  <si>
    <t>SEELJE</t>
  </si>
  <si>
    <t>Secretaria de Estado de Infraestrutura e Obras</t>
  </si>
  <si>
    <t>Secretaria de Estado de Justiça</t>
  </si>
  <si>
    <t>SEJUS</t>
  </si>
  <si>
    <t>Secretaria de Estado de Planejamento e Gestão</t>
  </si>
  <si>
    <t>x</t>
  </si>
  <si>
    <t xml:space="preserve">Secretária de Estado de Assistência à Vitima </t>
  </si>
  <si>
    <t>SEAVIT</t>
  </si>
  <si>
    <t xml:space="preserve"> Secretaria de Estado do Gabinete do Governador </t>
  </si>
  <si>
    <t>Superintendência do Desporto do Estado do RJ</t>
  </si>
  <si>
    <t xml:space="preserve">Vice-Governadoria do Estado </t>
  </si>
  <si>
    <t>ÓRGÃOS E ENTIDADES</t>
  </si>
  <si>
    <t xml:space="preserve">% </t>
  </si>
  <si>
    <t xml:space="preserve"> à atualizar - 02/09/2022</t>
  </si>
  <si>
    <t>(21) 2332-5037</t>
  </si>
  <si>
    <t>De segunda a sexta, das 8hs às 15hs.</t>
  </si>
  <si>
    <t>Avenida Nossa Senhora de Copacabana, 493, 6º andar – Copacabana, Rio de Janeiro – RJ, CEP: 22031-000.</t>
  </si>
  <si>
    <t>(21) 2333-9139</t>
  </si>
  <si>
    <t>De segunda a sexta, das 10hs às 17 hs.</t>
  </si>
  <si>
    <t>(21) 3295-5802</t>
  </si>
  <si>
    <t xml:space="preserve">
(21) 2717-5463</t>
  </si>
  <si>
    <t>De segunda a sexta, das 8hs às 20hs, exceto feriados..</t>
  </si>
  <si>
    <t>(21)2199347-0582 (Atendimento ao cidadão)</t>
  </si>
  <si>
    <t>Avenida Nossa Sra. de Copacabana, 493 - Copacabana, Rio de Janeiro - RJ, 22031-000</t>
  </si>
  <si>
    <t>(21) 2332-7240</t>
  </si>
  <si>
    <t>(21) 3483-4205</t>
  </si>
  <si>
    <t xml:space="preserve"> (21) 2334-7434</t>
  </si>
  <si>
    <t>De segunda a sexta, das 10hs às 16hs, nos dias úteis.</t>
  </si>
  <si>
    <t>De segunda a sexta, das 10hs às 17hs, nos dias úteis.</t>
  </si>
  <si>
    <t xml:space="preserve">
(21) 96870-9918 Institucional 
</t>
  </si>
  <si>
    <t>(21) 3950-9955</t>
  </si>
  <si>
    <t>(22) 2739-7004</t>
  </si>
  <si>
    <t>Segunda, quarta-feria e sexta-feira, das 9hs às 11hs.</t>
  </si>
  <si>
    <t>(21) 2334-6674 /(21) 96540-2040 (Whatsapp Institucional)</t>
  </si>
  <si>
    <t>De segunda à sexta-feira, das 9hs às 18hs.</t>
  </si>
  <si>
    <t xml:space="preserve">(21)2334-6045 
</t>
  </si>
  <si>
    <t>(21) 2276-6497/               (21) 2276-6577/               (21) 2334-8823/                              (21)2334-8835</t>
  </si>
  <si>
    <t xml:space="preserve"> (21) 2333-2964 / 0800-282-5070/ (21) 23349982</t>
  </si>
  <si>
    <t xml:space="preserve">0800-025-5525
</t>
  </si>
  <si>
    <r>
      <rPr>
        <b/>
        <sz val="9"/>
        <color rgb="FF000000"/>
        <rFont val="Times New Roman"/>
        <family val="1"/>
      </rPr>
      <t xml:space="preserve">Atendimento na parte da manhã:  </t>
    </r>
    <r>
      <rPr>
        <sz val="9"/>
        <color rgb="FF000000"/>
        <rFont val="Times New Roman"/>
        <family val="1"/>
      </rPr>
      <t xml:space="preserve">                           (21) 2380-9055/         (21) 97094-2600/      (21) 97890-4983/      (21) 97897-1167/     (21) 97893-9518/     (21) 97894-6614                </t>
    </r>
  </si>
  <si>
    <r>
      <rPr>
        <b/>
        <sz val="9"/>
        <color rgb="FF000000"/>
        <rFont val="Times New Roman"/>
        <family val="1"/>
      </rPr>
      <t xml:space="preserve">Atendimento na parte da tarde:            </t>
    </r>
    <r>
      <rPr>
        <sz val="9"/>
        <color rgb="FF000000"/>
        <rFont val="Times New Roman"/>
        <family val="1"/>
      </rPr>
      <t xml:space="preserve">                   ((21) 99147-2790/     (21) 97893-9518/      (21) 97349-3003/     (21) 99373-6072/     (21) 97894-2838</t>
    </r>
  </si>
  <si>
    <t>(21) 3803-9395</t>
  </si>
  <si>
    <t>(21) 2517-4900</t>
  </si>
  <si>
    <t xml:space="preserve"> (21) 2216- 8500 /  (Ramal 248/249)</t>
  </si>
  <si>
    <t xml:space="preserve"> (21) 2110-4566</t>
  </si>
  <si>
    <t>De segunda a sexta, das 13hs às 17hs.</t>
  </si>
  <si>
    <t>Rua Benedito Hipólito, 216 - Cidade Nova, Rio de Janeiro – RJ - CEP: 20211-130</t>
  </si>
  <si>
    <t xml:space="preserve"> (21) 97068-0105</t>
  </si>
  <si>
    <t>(21) 2333-2034</t>
  </si>
  <si>
    <t>Avenida Presidente Vargas, n.º 1100/11° andar – Centro, Rio de Janeiro – RJ -  CEP: 20071-002.</t>
  </si>
  <si>
    <t xml:space="preserve">(21) 2332-5936  </t>
  </si>
  <si>
    <t>(21) 2332-5601/(21) 96502-5655(Institucional)</t>
  </si>
  <si>
    <t>ouvidoria@agenersa.rj.gov.br /ouvidoria.agenersa@gmail.com</t>
  </si>
  <si>
    <t xml:space="preserve"> 0800 024 9040/(21) 2332-6457(Aplicativo WhatsApp)</t>
  </si>
  <si>
    <t>ouvidoria@procon.rj.gov.br/ouvidoriaproconrj@gmail.com</t>
  </si>
  <si>
    <t>(21) 2334-7114/(21) 98596-5442 (Whatsapp Institucional)</t>
  </si>
  <si>
    <t>Rua São Bento, 8, Centro, Rio de Janeiro – RJ, CEP: 20090-010</t>
  </si>
  <si>
    <t>De segunda a sexta-feira, das 10hs às 16hs, nos dias úteis.</t>
  </si>
  <si>
    <t>(21) 3527-3950</t>
  </si>
  <si>
    <t>De segunda a sexta-feira, das 9hs às 16hs.</t>
  </si>
  <si>
    <t>Rua Benedito Hipólito, 216, 12° andar - Cidade Nova. Rio de Janeiro, RJ, CEP  - 20211-130</t>
  </si>
  <si>
    <t>(21) 2334-5427</t>
  </si>
  <si>
    <t>Avenida Erasmo Braga, n.º 118, 5° e 7°º andar – Centro, Rio de Janeiro – RJ, CEP: 20020-000.</t>
  </si>
  <si>
    <t>Secretaria de Estado Intergeracional de Juventude e Envelhecimento Saudável</t>
  </si>
  <si>
    <t>ouvidoria.seijes@seijes.rj.gov.br</t>
  </si>
  <si>
    <t>Rua do Catete, 190 - Catete, CEP: 22220-000.</t>
  </si>
  <si>
    <t>Gabriela de Mesquita Basílio</t>
  </si>
  <si>
    <t>R. Pinheiro Machado, s/n  - 4º andar - Laranjeiras, Rio de Janeiro - RJ, 22231-090</t>
  </si>
  <si>
    <t>R. Pinheiro Machado, s/n  - 4º andar - Laranjeiras, Rio de Janeiro - RJ -  CEP:22231-090</t>
  </si>
  <si>
    <t>R. Pinheiro Machado, s/n  - 4º andar - Laranjeiras, Rio de Janeiro - RJ -  CEP: 22231-090</t>
  </si>
  <si>
    <t>Rua Pinheiro Machado – Laranjeiras, Rio de Janeiro – RJ -  CEP: 22231-090.</t>
  </si>
  <si>
    <t>R. Pinheiro Machado, s/n  - 4º andar - Laranjeiras, Rio de Janeiro - RJ - CEP:22231-090</t>
  </si>
  <si>
    <t xml:space="preserve">Thais Christine Oliveira da Silva </t>
  </si>
  <si>
    <t>Maria Luciana de Assis Faustino Teixeira</t>
  </si>
  <si>
    <t>Fundação Departamento de Estradas de Rodagem do Estado do RJ</t>
  </si>
  <si>
    <t xml:space="preserve">Secretaria de Estado da Mulher </t>
  </si>
  <si>
    <t xml:space="preserve">Secretaria de Estado de Transporte e Mobilidade Urbana </t>
  </si>
  <si>
    <t xml:space="preserve">Companhia Central de Armazéns e Silos do Rio de Janeiro </t>
  </si>
  <si>
    <t xml:space="preserve">Companhia de Transportes Sobre Trilhos do Estado do RJ </t>
  </si>
  <si>
    <t xml:space="preserve">Empresa de Obras Públicas do Estado do Rio de Janeiro </t>
  </si>
  <si>
    <t xml:space="preserve">Fundação Anita Mantuano de Artes do Estado do Rio de Janeiro </t>
  </si>
  <si>
    <t xml:space="preserve">Fundação de Previdência Complementar do Estado do Rio de Janeiro </t>
  </si>
  <si>
    <t xml:space="preserve">Fundação Instituto de Pesca do Estado do Rio de Janeiro </t>
  </si>
  <si>
    <t xml:space="preserve">Fundação Santa Cabrini </t>
  </si>
  <si>
    <t>Instituto de Terras e Cartografia do Estado do Rio de Janeiro</t>
  </si>
  <si>
    <t xml:space="preserve">Junta Comercial do Estado do Rio de Janeiro </t>
  </si>
  <si>
    <t>Superintendência de Desportos do Estado do Rio de Janeiro</t>
  </si>
  <si>
    <t>Secretaria de Estado de Infraestrutura e Obras Públicas</t>
  </si>
  <si>
    <t xml:space="preserve">Centro de Ciências e de Educação Superior à Distância do Estado do Rio de Janeiro </t>
  </si>
  <si>
    <t xml:space="preserve"> Rua Benedito Hipólito, 216, 12° andar - Cidade Nova. Rio de Janeiro, RJ, CEP  - 20211-130</t>
  </si>
  <si>
    <t xml:space="preserve"> Secretaria de Estado de Polícia Penal </t>
  </si>
  <si>
    <t>ouvidoria@ppenal.rj.gov.br</t>
  </si>
  <si>
    <t>(21) 2333-1776</t>
  </si>
  <si>
    <t>Debora Santos Gonçalves de Bento</t>
  </si>
  <si>
    <t>Praça Fonseca Ramos, s/nº - 2 andar., - Bairro Centro, Niterói/RJ, CEP 24030-020</t>
  </si>
  <si>
    <t>Simone Borges Rodrigues</t>
  </si>
  <si>
    <t>Pedro Cesar Oliveira da Silva.</t>
  </si>
  <si>
    <t>Antonio Alexandre da Silva Ferreira</t>
  </si>
  <si>
    <t>Roseli Felix Vieira Costa</t>
  </si>
  <si>
    <t>Jose Roger Capello Duarte</t>
  </si>
  <si>
    <t xml:space="preserve">Amanda Barbosa de Farias </t>
  </si>
  <si>
    <t>Roberta Carreiro de Almeida Rocha</t>
  </si>
  <si>
    <t>Fabiana Coelho da Silva</t>
  </si>
  <si>
    <t>gab.ouvidoria@detran.rj.gov.br</t>
  </si>
  <si>
    <t>Tarcila Helena Belchior Dias</t>
  </si>
  <si>
    <t>Bruna Cristina Klen dos Santos Lima</t>
  </si>
  <si>
    <t>Felipe Alves Ribeiro</t>
  </si>
  <si>
    <t>ouvidoria@gsi.rj.gov.br</t>
  </si>
  <si>
    <t xml:space="preserve"> Secretaria de Estado de Agricultura, Pecuária, Pesca, Abastecimento e Desenvolvimento do Interior </t>
  </si>
  <si>
    <t xml:space="preserve">
(21) 2332-0439</t>
  </si>
  <si>
    <t>Ana Cristina Ribeiro Pessanha</t>
  </si>
  <si>
    <t>Secretário de Estado de Desenvolvimento Econômico, Indústria, Comércio, Serviços, Ciência, Tecnologia e Inovação</t>
  </si>
  <si>
    <t>Aires Francisco de Oliveira</t>
  </si>
  <si>
    <t xml:space="preserve">ouvidoria@segov.rj.gov.br  </t>
  </si>
  <si>
    <t>Rafael Pereira Lima</t>
  </si>
  <si>
    <t>Marília Luciano Robaina</t>
  </si>
  <si>
    <t>Última atualização: 14/08/2026.</t>
  </si>
  <si>
    <t>Vitor Cesar Araujo Nogueira -Substituto</t>
  </si>
  <si>
    <t>Valeria de Aragão Sadio Goulart Villela</t>
  </si>
</sst>
</file>

<file path=xl/styles.xml><?xml version="1.0" encoding="utf-8"?>
<styleSheet xmlns="http://schemas.openxmlformats.org/spreadsheetml/2006/main">
  <numFmts count="1">
    <numFmt numFmtId="164" formatCode="0.0%"/>
  </numFmts>
  <fonts count="27">
    <font>
      <sz val="11"/>
      <color rgb="FF000000"/>
      <name val="Calibri"/>
      <scheme val="minor"/>
    </font>
    <font>
      <b/>
      <sz val="9"/>
      <color theme="0"/>
      <name val="Times New Roman"/>
      <family val="1"/>
    </font>
    <font>
      <sz val="11"/>
      <name val="Calibri"/>
      <family val="2"/>
    </font>
    <font>
      <sz val="9"/>
      <color rgb="FF000000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u/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u/>
      <sz val="9"/>
      <color rgb="FF000000"/>
      <name val="Times New Roman"/>
      <family val="1"/>
    </font>
    <font>
      <u/>
      <sz val="9"/>
      <color rgb="FF000000"/>
      <name val="Times New Roman"/>
      <family val="1"/>
    </font>
    <font>
      <u/>
      <sz val="9"/>
      <color rgb="FF000000"/>
      <name val="Times New Roman"/>
      <family val="1"/>
    </font>
    <font>
      <b/>
      <sz val="9"/>
      <color rgb="FFFF0000"/>
      <name val="Times New Roman"/>
      <family val="1"/>
    </font>
    <font>
      <u/>
      <sz val="11"/>
      <color rgb="FF0000FF"/>
      <name val="Calibri"/>
      <family val="2"/>
    </font>
    <font>
      <u/>
      <sz val="11"/>
      <color rgb="FF0000FF"/>
      <name val="Calibri"/>
      <family val="2"/>
    </font>
    <font>
      <b/>
      <sz val="10"/>
      <color theme="0"/>
      <name val="Times New Roman"/>
      <family val="1"/>
    </font>
    <font>
      <sz val="11"/>
      <color rgb="FF000000"/>
      <name val="Calibri"/>
      <family val="2"/>
    </font>
    <font>
      <sz val="10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9"/>
      <color rgb="FFFFFFFF"/>
      <name val="Times New Roman"/>
      <family val="1"/>
    </font>
    <font>
      <u/>
      <sz val="9"/>
      <name val="Times New Roman"/>
      <family val="1"/>
    </font>
    <font>
      <sz val="9"/>
      <name val="Times New Roman"/>
      <family val="1"/>
    </font>
    <font>
      <u/>
      <sz val="11"/>
      <color theme="10"/>
      <name val="Calibri"/>
      <family val="2"/>
    </font>
    <font>
      <u/>
      <sz val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2060"/>
        <bgColor rgb="FF002060"/>
      </patternFill>
    </fill>
    <fill>
      <patternFill patternType="solid">
        <fgColor rgb="FFF2F2F2"/>
        <bgColor rgb="FFF2F2F2"/>
      </patternFill>
    </fill>
    <fill>
      <patternFill patternType="solid">
        <fgColor rgb="FFDDEBF7"/>
        <bgColor rgb="FFDDEBF7"/>
      </patternFill>
    </fill>
    <fill>
      <patternFill patternType="solid">
        <fgColor rgb="FFDBE5F1"/>
        <bgColor rgb="FFDBE5F1"/>
      </patternFill>
    </fill>
    <fill>
      <patternFill patternType="solid">
        <fgColor theme="6"/>
        <bgColor theme="6"/>
      </patternFill>
    </fill>
    <fill>
      <patternFill patternType="solid">
        <fgColor rgb="FF8DB3E2"/>
        <bgColor rgb="FF8DB3E2"/>
      </patternFill>
    </fill>
    <fill>
      <patternFill patternType="solid">
        <fgColor rgb="FF92D050"/>
        <bgColor rgb="FF92D050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4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5B9BD5"/>
      </left>
      <right/>
      <top/>
      <bottom/>
      <diagonal/>
    </border>
    <border>
      <left style="medium">
        <color rgb="FF17365D"/>
      </left>
      <right style="medium">
        <color rgb="FF17365D"/>
      </right>
      <top style="medium">
        <color rgb="FF17365D"/>
      </top>
      <bottom style="medium">
        <color rgb="FF17365D"/>
      </bottom>
      <diagonal/>
    </border>
    <border>
      <left style="medium">
        <color rgb="FF17365D"/>
      </left>
      <right/>
      <top style="medium">
        <color rgb="FF17365D"/>
      </top>
      <bottom style="medium">
        <color rgb="FF17365D"/>
      </bottom>
      <diagonal/>
    </border>
    <border>
      <left/>
      <right style="medium">
        <color rgb="FF17365D"/>
      </right>
      <top style="medium">
        <color rgb="FF17365D"/>
      </top>
      <bottom style="medium">
        <color rgb="FF17365D"/>
      </bottom>
      <diagonal/>
    </border>
    <border>
      <left style="medium">
        <color rgb="FF9BC2E6"/>
      </left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 style="medium">
        <color rgb="FF9BC2E6"/>
      </right>
      <top/>
      <bottom style="medium">
        <color rgb="FF5B9BD5"/>
      </bottom>
      <diagonal/>
    </border>
    <border>
      <left/>
      <right style="thick">
        <color rgb="FF002060"/>
      </right>
      <top/>
      <bottom/>
      <diagonal/>
    </border>
    <border>
      <left style="thick">
        <color rgb="FF002060"/>
      </left>
      <right/>
      <top style="thick">
        <color rgb="FF002060"/>
      </top>
      <bottom style="thick">
        <color rgb="FF002060"/>
      </bottom>
      <diagonal/>
    </border>
    <border>
      <left/>
      <right style="thick">
        <color rgb="FF002060"/>
      </right>
      <top style="thick">
        <color rgb="FF002060"/>
      </top>
      <bottom style="thick">
        <color rgb="FF002060"/>
      </bottom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thick">
        <color rgb="FF002060"/>
      </bottom>
      <diagonal/>
    </border>
    <border>
      <left/>
      <right/>
      <top style="thick">
        <color rgb="FF00206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</cellStyleXfs>
  <cellXfs count="204">
    <xf numFmtId="0" fontId="0" fillId="0" borderId="0" xfId="0" applyFont="1" applyAlignment="1"/>
    <xf numFmtId="0" fontId="3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5" fillId="0" borderId="0" xfId="0" applyFont="1"/>
    <xf numFmtId="0" fontId="7" fillId="0" borderId="10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/>
    <xf numFmtId="0" fontId="7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10" fillId="0" borderId="0" xfId="0" applyFont="1"/>
    <xf numFmtId="0" fontId="3" fillId="0" borderId="0" xfId="0" applyFont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vertical="center"/>
    </xf>
    <xf numFmtId="0" fontId="7" fillId="0" borderId="31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center" vertical="center" wrapText="1"/>
    </xf>
    <xf numFmtId="0" fontId="7" fillId="0" borderId="31" xfId="0" applyFont="1" applyBorder="1" applyAlignment="1">
      <alignment vertical="center" wrapText="1"/>
    </xf>
    <xf numFmtId="0" fontId="5" fillId="0" borderId="32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/>
    <xf numFmtId="0" fontId="13" fillId="4" borderId="13" xfId="0" applyFont="1" applyFill="1" applyBorder="1"/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wrapText="1"/>
    </xf>
    <xf numFmtId="0" fontId="18" fillId="6" borderId="35" xfId="0" applyFont="1" applyFill="1" applyBorder="1" applyAlignment="1">
      <alignment horizontal="center" vertical="center" wrapText="1"/>
    </xf>
    <xf numFmtId="0" fontId="18" fillId="6" borderId="35" xfId="0" applyFont="1" applyFill="1" applyBorder="1" applyAlignment="1">
      <alignment horizontal="center" vertical="center"/>
    </xf>
    <xf numFmtId="0" fontId="19" fillId="6" borderId="35" xfId="0" applyFont="1" applyFill="1" applyBorder="1" applyAlignment="1">
      <alignment horizontal="center" vertical="center" wrapText="1"/>
    </xf>
    <xf numFmtId="0" fontId="16" fillId="0" borderId="35" xfId="0" applyFont="1" applyBorder="1" applyAlignment="1">
      <alignment wrapText="1"/>
    </xf>
    <xf numFmtId="0" fontId="16" fillId="0" borderId="35" xfId="0" applyFont="1" applyBorder="1" applyAlignment="1">
      <alignment horizontal="center"/>
    </xf>
    <xf numFmtId="0" fontId="16" fillId="0" borderId="35" xfId="0" applyFont="1" applyBorder="1" applyAlignment="1">
      <alignment horizont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5" xfId="0" applyFont="1" applyBorder="1" applyAlignment="1">
      <alignment vertical="center" wrapText="1"/>
    </xf>
    <xf numFmtId="0" fontId="16" fillId="0" borderId="35" xfId="0" applyFont="1" applyBorder="1" applyAlignment="1">
      <alignment horizontal="center" vertical="center"/>
    </xf>
    <xf numFmtId="0" fontId="16" fillId="0" borderId="35" xfId="0" applyFont="1" applyBorder="1" applyAlignment="1">
      <alignment horizontal="left" vertical="center" wrapText="1"/>
    </xf>
    <xf numFmtId="0" fontId="19" fillId="6" borderId="35" xfId="0" applyFont="1" applyFill="1" applyBorder="1" applyAlignment="1">
      <alignment horizontal="center" vertical="center"/>
    </xf>
    <xf numFmtId="0" fontId="16" fillId="0" borderId="35" xfId="0" applyFont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7" fillId="0" borderId="41" xfId="0" applyFont="1" applyBorder="1" applyAlignment="1">
      <alignment horizontal="center" vertical="center" wrapText="1"/>
    </xf>
    <xf numFmtId="0" fontId="17" fillId="5" borderId="44" xfId="0" applyFont="1" applyFill="1" applyBorder="1" applyAlignment="1">
      <alignment horizontal="center" vertical="center" wrapText="1"/>
    </xf>
    <xf numFmtId="0" fontId="14" fillId="5" borderId="44" xfId="0" applyFont="1" applyFill="1" applyBorder="1" applyAlignment="1">
      <alignment horizontal="center" vertical="center" wrapText="1"/>
    </xf>
    <xf numFmtId="0" fontId="16" fillId="8" borderId="44" xfId="0" applyFont="1" applyFill="1" applyBorder="1" applyAlignment="1">
      <alignment horizontal="center" vertical="center" wrapText="1"/>
    </xf>
    <xf numFmtId="164" fontId="16" fillId="8" borderId="44" xfId="0" applyNumberFormat="1" applyFont="1" applyFill="1" applyBorder="1" applyAlignment="1">
      <alignment wrapText="1"/>
    </xf>
    <xf numFmtId="0" fontId="19" fillId="0" borderId="0" xfId="0" applyFont="1" applyAlignment="1">
      <alignment horizontal="right"/>
    </xf>
    <xf numFmtId="0" fontId="19" fillId="0" borderId="44" xfId="0" applyFont="1" applyBorder="1" applyAlignment="1">
      <alignment horizontal="center"/>
    </xf>
    <xf numFmtId="164" fontId="19" fillId="0" borderId="44" xfId="0" applyNumberFormat="1" applyFont="1" applyBorder="1" applyAlignment="1">
      <alignment wrapText="1"/>
    </xf>
    <xf numFmtId="0" fontId="19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9" fillId="0" borderId="45" xfId="0" applyFont="1" applyBorder="1" applyAlignment="1">
      <alignment horizontal="center"/>
    </xf>
    <xf numFmtId="164" fontId="19" fillId="0" borderId="45" xfId="0" applyNumberFormat="1" applyFont="1" applyBorder="1" applyAlignment="1">
      <alignment wrapText="1"/>
    </xf>
    <xf numFmtId="0" fontId="19" fillId="0" borderId="44" xfId="0" applyFont="1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wrapText="1"/>
    </xf>
    <xf numFmtId="0" fontId="20" fillId="0" borderId="0" xfId="0" applyFont="1"/>
    <xf numFmtId="0" fontId="15" fillId="0" borderId="0" xfId="0" applyFont="1" applyAlignment="1">
      <alignment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3" fillId="9" borderId="31" xfId="0" applyFont="1" applyFill="1" applyBorder="1" applyAlignment="1">
      <alignment horizontal="left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/>
    </xf>
    <xf numFmtId="0" fontId="3" fillId="9" borderId="32" xfId="0" applyFont="1" applyFill="1" applyBorder="1" applyAlignment="1">
      <alignment horizontal="center" vertical="center"/>
    </xf>
    <xf numFmtId="0" fontId="3" fillId="10" borderId="31" xfId="0" applyFont="1" applyFill="1" applyBorder="1" applyAlignment="1">
      <alignment horizontal="left" vertical="center" wrapText="1"/>
    </xf>
    <xf numFmtId="0" fontId="3" fillId="10" borderId="11" xfId="0" applyFont="1" applyFill="1" applyBorder="1" applyAlignment="1">
      <alignment horizontal="center" vertical="center"/>
    </xf>
    <xf numFmtId="0" fontId="3" fillId="10" borderId="11" xfId="0" applyFont="1" applyFill="1" applyBorder="1" applyAlignment="1">
      <alignment horizontal="center" vertical="center" wrapText="1"/>
    </xf>
    <xf numFmtId="0" fontId="3" fillId="10" borderId="32" xfId="0" applyFont="1" applyFill="1" applyBorder="1" applyAlignment="1">
      <alignment horizontal="center" vertical="center"/>
    </xf>
    <xf numFmtId="0" fontId="3" fillId="11" borderId="31" xfId="0" applyFont="1" applyFill="1" applyBorder="1" applyAlignment="1">
      <alignment horizontal="left" vertical="center" wrapText="1"/>
    </xf>
    <xf numFmtId="0" fontId="3" fillId="11" borderId="11" xfId="0" applyFont="1" applyFill="1" applyBorder="1" applyAlignment="1">
      <alignment horizontal="center" vertical="center" wrapText="1"/>
    </xf>
    <xf numFmtId="0" fontId="3" fillId="11" borderId="11" xfId="0" applyFont="1" applyFill="1" applyBorder="1" applyAlignment="1">
      <alignment horizontal="center" vertical="center"/>
    </xf>
    <xf numFmtId="0" fontId="3" fillId="11" borderId="32" xfId="0" applyFont="1" applyFill="1" applyBorder="1" applyAlignment="1">
      <alignment horizontal="center" vertical="center"/>
    </xf>
    <xf numFmtId="0" fontId="21" fillId="0" borderId="0" xfId="0" applyFont="1"/>
    <xf numFmtId="0" fontId="3" fillId="12" borderId="31" xfId="0" applyFont="1" applyFill="1" applyBorder="1" applyAlignment="1">
      <alignment horizontal="left"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/>
    </xf>
    <xf numFmtId="0" fontId="3" fillId="12" borderId="32" xfId="0" applyFont="1" applyFill="1" applyBorder="1" applyAlignment="1">
      <alignment horizontal="center" vertical="center"/>
    </xf>
    <xf numFmtId="0" fontId="5" fillId="10" borderId="31" xfId="0" applyFont="1" applyFill="1" applyBorder="1" applyAlignment="1">
      <alignment horizontal="left" vertical="center" wrapText="1"/>
    </xf>
    <xf numFmtId="0" fontId="5" fillId="10" borderId="11" xfId="0" applyFont="1" applyFill="1" applyBorder="1" applyAlignment="1">
      <alignment horizontal="center" vertical="center"/>
    </xf>
    <xf numFmtId="0" fontId="5" fillId="10" borderId="11" xfId="0" applyFont="1" applyFill="1" applyBorder="1" applyAlignment="1">
      <alignment horizontal="center" vertical="center" wrapText="1"/>
    </xf>
    <xf numFmtId="0" fontId="5" fillId="10" borderId="32" xfId="0" applyFont="1" applyFill="1" applyBorder="1" applyAlignment="1">
      <alignment horizontal="center" vertical="center"/>
    </xf>
    <xf numFmtId="0" fontId="3" fillId="4" borderId="31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/>
    </xf>
    <xf numFmtId="0" fontId="3" fillId="4" borderId="32" xfId="0" applyFont="1" applyFill="1" applyBorder="1" applyAlignment="1">
      <alignment horizontal="center" vertical="center"/>
    </xf>
    <xf numFmtId="0" fontId="3" fillId="12" borderId="46" xfId="0" applyFont="1" applyFill="1" applyBorder="1" applyAlignment="1">
      <alignment horizontal="left" vertical="center" wrapText="1"/>
    </xf>
    <xf numFmtId="0" fontId="3" fillId="12" borderId="47" xfId="0" applyFont="1" applyFill="1" applyBorder="1" applyAlignment="1">
      <alignment horizontal="center" vertical="center"/>
    </xf>
    <xf numFmtId="0" fontId="15" fillId="10" borderId="13" xfId="0" applyFont="1" applyFill="1" applyBorder="1"/>
    <xf numFmtId="0" fontId="3" fillId="9" borderId="31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center" vertical="center"/>
    </xf>
    <xf numFmtId="0" fontId="3" fillId="12" borderId="25" xfId="0" applyFont="1" applyFill="1" applyBorder="1" applyAlignment="1">
      <alignment horizontal="left" vertical="center"/>
    </xf>
    <xf numFmtId="0" fontId="3" fillId="12" borderId="26" xfId="0" applyFont="1" applyFill="1" applyBorder="1" applyAlignment="1">
      <alignment horizontal="center" vertical="center"/>
    </xf>
    <xf numFmtId="0" fontId="3" fillId="12" borderId="26" xfId="0" applyFont="1" applyFill="1" applyBorder="1" applyAlignment="1">
      <alignment horizontal="center" vertical="center" wrapText="1"/>
    </xf>
    <xf numFmtId="0" fontId="3" fillId="12" borderId="27" xfId="0" applyFont="1" applyFill="1" applyBorder="1" applyAlignment="1">
      <alignment horizontal="center" vertical="center"/>
    </xf>
    <xf numFmtId="0" fontId="22" fillId="5" borderId="44" xfId="0" applyFont="1" applyFill="1" applyBorder="1" applyAlignment="1">
      <alignment horizontal="center" vertical="center" wrapText="1"/>
    </xf>
    <xf numFmtId="0" fontId="1" fillId="5" borderId="44" xfId="0" applyFont="1" applyFill="1" applyBorder="1" applyAlignment="1">
      <alignment horizontal="center" vertical="center" wrapText="1"/>
    </xf>
    <xf numFmtId="0" fontId="3" fillId="8" borderId="44" xfId="0" applyFont="1" applyFill="1" applyBorder="1" applyAlignment="1">
      <alignment horizontal="center" vertical="center" wrapText="1"/>
    </xf>
    <xf numFmtId="164" fontId="3" fillId="8" borderId="44" xfId="0" applyNumberFormat="1" applyFont="1" applyFill="1" applyBorder="1" applyAlignment="1">
      <alignment wrapText="1"/>
    </xf>
    <xf numFmtId="0" fontId="7" fillId="0" borderId="44" xfId="0" applyFont="1" applyBorder="1" applyAlignment="1">
      <alignment horizontal="center"/>
    </xf>
    <xf numFmtId="164" fontId="7" fillId="0" borderId="44" xfId="0" applyNumberFormat="1" applyFont="1" applyBorder="1" applyAlignment="1">
      <alignment wrapText="1"/>
    </xf>
    <xf numFmtId="0" fontId="7" fillId="0" borderId="0" xfId="0" applyFont="1"/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3" fillId="0" borderId="1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3" fillId="3" borderId="11" xfId="0" applyFont="1" applyFill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0" fillId="0" borderId="0" xfId="0" applyFont="1" applyAlignment="1"/>
    <xf numFmtId="0" fontId="24" fillId="3" borderId="11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7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3" fillId="3" borderId="33" xfId="0" applyFont="1" applyFill="1" applyBorder="1" applyAlignment="1">
      <alignment vertical="center"/>
    </xf>
    <xf numFmtId="0" fontId="7" fillId="13" borderId="31" xfId="0" applyFont="1" applyFill="1" applyBorder="1" applyAlignment="1">
      <alignment horizontal="left" vertical="center" wrapText="1"/>
    </xf>
    <xf numFmtId="0" fontId="3" fillId="14" borderId="11" xfId="0" applyFont="1" applyFill="1" applyBorder="1" applyAlignment="1">
      <alignment horizontal="center" vertical="center" wrapText="1"/>
    </xf>
    <xf numFmtId="0" fontId="23" fillId="14" borderId="11" xfId="0" applyFont="1" applyFill="1" applyBorder="1" applyAlignment="1">
      <alignment horizontal="center" vertical="center" wrapText="1"/>
    </xf>
    <xf numFmtId="0" fontId="5" fillId="14" borderId="11" xfId="0" applyFont="1" applyFill="1" applyBorder="1" applyAlignment="1">
      <alignment horizontal="center" vertical="center" wrapText="1"/>
    </xf>
    <xf numFmtId="0" fontId="3" fillId="14" borderId="12" xfId="0" applyFont="1" applyFill="1" applyBorder="1" applyAlignment="1">
      <alignment horizontal="center" vertical="center" wrapText="1"/>
    </xf>
    <xf numFmtId="0" fontId="3" fillId="13" borderId="32" xfId="0" applyFont="1" applyFill="1" applyBorder="1" applyAlignment="1">
      <alignment horizontal="center" vertical="center" wrapText="1"/>
    </xf>
    <xf numFmtId="0" fontId="26" fillId="0" borderId="11" xfId="1" applyFont="1" applyBorder="1" applyAlignment="1" applyProtection="1">
      <alignment horizontal="center" vertical="center" wrapText="1"/>
    </xf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7" fillId="3" borderId="14" xfId="0" applyFont="1" applyFill="1" applyBorder="1" applyAlignment="1">
      <alignment horizontal="left" vertical="center" wrapText="1"/>
    </xf>
    <xf numFmtId="0" fontId="2" fillId="0" borderId="17" xfId="0" applyFont="1" applyBorder="1"/>
    <xf numFmtId="0" fontId="9" fillId="3" borderId="15" xfId="0" applyFont="1" applyFill="1" applyBorder="1" applyAlignment="1">
      <alignment horizontal="center" vertical="center" wrapText="1"/>
    </xf>
    <xf numFmtId="0" fontId="2" fillId="0" borderId="18" xfId="0" applyFont="1" applyBorder="1"/>
    <xf numFmtId="0" fontId="3" fillId="3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2" fillId="0" borderId="19" xfId="0" applyFont="1" applyBorder="1"/>
    <xf numFmtId="0" fontId="1" fillId="2" borderId="22" xfId="0" applyFont="1" applyFill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0" fontId="17" fillId="5" borderId="42" xfId="0" applyFont="1" applyFill="1" applyBorder="1" applyAlignment="1">
      <alignment horizontal="center" vertical="center" wrapText="1"/>
    </xf>
    <xf numFmtId="0" fontId="2" fillId="0" borderId="43" xfId="0" applyFont="1" applyBorder="1"/>
    <xf numFmtId="0" fontId="16" fillId="7" borderId="42" xfId="0" applyFont="1" applyFill="1" applyBorder="1" applyAlignment="1">
      <alignment horizontal="center" vertical="center" wrapText="1"/>
    </xf>
    <xf numFmtId="0" fontId="19" fillId="0" borderId="42" xfId="0" applyFont="1" applyBorder="1" applyAlignment="1">
      <alignment horizontal="center"/>
    </xf>
    <xf numFmtId="0" fontId="19" fillId="0" borderId="0" xfId="0" applyFont="1" applyAlignment="1">
      <alignment wrapText="1"/>
    </xf>
    <xf numFmtId="0" fontId="0" fillId="0" borderId="0" xfId="0" applyFont="1" applyAlignment="1"/>
    <xf numFmtId="0" fontId="16" fillId="0" borderId="38" xfId="0" applyFont="1" applyBorder="1" applyAlignment="1">
      <alignment horizontal="center"/>
    </xf>
    <xf numFmtId="0" fontId="2" fillId="0" borderId="39" xfId="0" applyFont="1" applyBorder="1"/>
    <xf numFmtId="0" fontId="2" fillId="0" borderId="40" xfId="0" applyFont="1" applyBorder="1"/>
    <xf numFmtId="0" fontId="17" fillId="5" borderId="34" xfId="0" applyFont="1" applyFill="1" applyBorder="1" applyAlignment="1">
      <alignment horizontal="center"/>
    </xf>
    <xf numFmtId="0" fontId="2" fillId="0" borderId="33" xfId="0" applyFont="1" applyBorder="1"/>
    <xf numFmtId="0" fontId="2" fillId="0" borderId="21" xfId="0" applyFont="1" applyBorder="1"/>
    <xf numFmtId="17" fontId="19" fillId="0" borderId="41" xfId="0" applyNumberFormat="1" applyFont="1" applyBorder="1" applyAlignment="1">
      <alignment horizontal="center" vertical="center" wrapText="1"/>
    </xf>
    <xf numFmtId="0" fontId="2" fillId="0" borderId="41" xfId="0" applyFont="1" applyBorder="1"/>
    <xf numFmtId="0" fontId="19" fillId="0" borderId="0" xfId="0" applyFont="1"/>
    <xf numFmtId="0" fontId="16" fillId="0" borderId="36" xfId="0" applyFont="1" applyBorder="1" applyAlignment="1">
      <alignment horizontal="center"/>
    </xf>
    <xf numFmtId="0" fontId="2" fillId="0" borderId="37" xfId="0" applyFont="1" applyBorder="1"/>
    <xf numFmtId="0" fontId="16" fillId="0" borderId="36" xfId="0" applyFont="1" applyBorder="1" applyAlignment="1">
      <alignment horizontal="center" vertical="center"/>
    </xf>
    <xf numFmtId="0" fontId="14" fillId="5" borderId="20" xfId="0" applyFont="1" applyFill="1" applyBorder="1" applyAlignment="1">
      <alignment horizontal="center" vertical="center"/>
    </xf>
    <xf numFmtId="0" fontId="18" fillId="6" borderId="36" xfId="0" applyFont="1" applyFill="1" applyBorder="1" applyAlignment="1">
      <alignment horizontal="center" vertical="center"/>
    </xf>
    <xf numFmtId="0" fontId="22" fillId="5" borderId="42" xfId="0" applyFont="1" applyFill="1" applyBorder="1" applyAlignment="1">
      <alignment horizontal="center" vertical="center" wrapText="1"/>
    </xf>
    <xf numFmtId="0" fontId="3" fillId="7" borderId="42" xfId="0" applyFont="1" applyFill="1" applyBorder="1" applyAlignment="1">
      <alignment horizontal="center" vertical="center" wrapText="1"/>
    </xf>
    <xf numFmtId="0" fontId="7" fillId="0" borderId="42" xfId="0" applyFont="1" applyBorder="1" applyAlignment="1">
      <alignment horizontal="center"/>
    </xf>
    <xf numFmtId="0" fontId="7" fillId="13" borderId="10" xfId="0" applyFont="1" applyFill="1" applyBorder="1" applyAlignment="1">
      <alignment vertical="center" wrapText="1"/>
    </xf>
    <xf numFmtId="0" fontId="3" fillId="13" borderId="11" xfId="0" applyFont="1" applyFill="1" applyBorder="1" applyAlignment="1">
      <alignment horizontal="center" vertical="center"/>
    </xf>
    <xf numFmtId="0" fontId="5" fillId="13" borderId="11" xfId="0" applyFont="1" applyFill="1" applyBorder="1" applyAlignment="1">
      <alignment horizontal="center" vertical="center" wrapText="1"/>
    </xf>
    <xf numFmtId="0" fontId="5" fillId="13" borderId="12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left" vertical="center" wrapText="1"/>
    </xf>
    <xf numFmtId="0" fontId="7" fillId="13" borderId="10" xfId="0" applyFont="1" applyFill="1" applyBorder="1" applyAlignment="1">
      <alignment horizontal="left" vertical="center" wrapText="1"/>
    </xf>
    <xf numFmtId="0" fontId="3" fillId="13" borderId="11" xfId="0" applyFont="1" applyFill="1" applyBorder="1" applyAlignment="1">
      <alignment horizontal="center" vertical="center" wrapText="1"/>
    </xf>
    <xf numFmtId="0" fontId="6" fillId="14" borderId="11" xfId="0" applyFont="1" applyFill="1" applyBorder="1" applyAlignment="1">
      <alignment horizontal="center" vertical="center" wrapText="1"/>
    </xf>
    <xf numFmtId="0" fontId="3" fillId="3" borderId="33" xfId="0" applyFont="1" applyFill="1" applyBorder="1"/>
    <xf numFmtId="0" fontId="7" fillId="14" borderId="11" xfId="0" applyFont="1" applyFill="1" applyBorder="1" applyAlignment="1">
      <alignment horizontal="center" vertical="center" wrapText="1"/>
    </xf>
    <xf numFmtId="0" fontId="8" fillId="14" borderId="11" xfId="0" applyFont="1" applyFill="1" applyBorder="1" applyAlignment="1">
      <alignment horizontal="center" vertical="center" wrapText="1"/>
    </xf>
    <xf numFmtId="0" fontId="7" fillId="14" borderId="10" xfId="0" applyFont="1" applyFill="1" applyBorder="1" applyAlignment="1">
      <alignment horizontal="left" vertical="center" wrapText="1"/>
    </xf>
    <xf numFmtId="0" fontId="7" fillId="13" borderId="28" xfId="0" applyFont="1" applyFill="1" applyBorder="1" applyAlignment="1">
      <alignment horizontal="left" vertical="center" wrapText="1"/>
    </xf>
    <xf numFmtId="0" fontId="3" fillId="13" borderId="29" xfId="0" applyFont="1" applyFill="1" applyBorder="1" applyAlignment="1">
      <alignment horizontal="center" vertical="center" wrapText="1"/>
    </xf>
    <xf numFmtId="0" fontId="23" fillId="13" borderId="29" xfId="0" applyFont="1" applyFill="1" applyBorder="1" applyAlignment="1">
      <alignment horizontal="center" vertical="center" wrapText="1"/>
    </xf>
    <xf numFmtId="0" fontId="3" fillId="13" borderId="30" xfId="0" applyFont="1" applyFill="1" applyBorder="1" applyAlignment="1">
      <alignment horizontal="center" vertical="center" wrapText="1"/>
    </xf>
    <xf numFmtId="0" fontId="23" fillId="13" borderId="11" xfId="0" applyFont="1" applyFill="1" applyBorder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 wrapText="1"/>
    </xf>
    <xf numFmtId="0" fontId="24" fillId="13" borderId="1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uvidoria@sedsdh.rj.gov.br" TargetMode="External"/><Relationship Id="rId13" Type="http://schemas.openxmlformats.org/officeDocument/2006/relationships/hyperlink" Target="mailto:ouvidoria@obras.rj.gov.br" TargetMode="External"/><Relationship Id="rId18" Type="http://schemas.openxmlformats.org/officeDocument/2006/relationships/hyperlink" Target="mailto:ouvidoria@sesp.rj.gov.br" TargetMode="External"/><Relationship Id="rId26" Type="http://schemas.openxmlformats.org/officeDocument/2006/relationships/hyperlink" Target="mailto:ouvidoria.seijes@seijes.rj.gov.br" TargetMode="External"/><Relationship Id="rId3" Type="http://schemas.openxmlformats.org/officeDocument/2006/relationships/hyperlink" Target="about:blank" TargetMode="External"/><Relationship Id="rId21" Type="http://schemas.openxmlformats.org/officeDocument/2006/relationships/hyperlink" Target="mailto:setrans.ouvidoria@transportes.rj.gov.br" TargetMode="External"/><Relationship Id="rId7" Type="http://schemas.openxmlformats.org/officeDocument/2006/relationships/hyperlink" Target="mailto:ouvidoria@sedcon.rj.gov.br" TargetMode="External"/><Relationship Id="rId12" Type="http://schemas.openxmlformats.org/officeDocument/2006/relationships/hyperlink" Target="mailto:ouvidoria@habitacao.rj.gov.br" TargetMode="External"/><Relationship Id="rId17" Type="http://schemas.openxmlformats.org/officeDocument/2006/relationships/hyperlink" Target="mailto:ouvidoria@saude.rj.gov.br" TargetMode="External"/><Relationship Id="rId25" Type="http://schemas.openxmlformats.org/officeDocument/2006/relationships/hyperlink" Target="mailto:ouvidoria@segov.rj.gov.br" TargetMode="External"/><Relationship Id="rId2" Type="http://schemas.openxmlformats.org/officeDocument/2006/relationships/hyperlink" Target="mailto:ouvidoria@casacivil.rj.gov.br" TargetMode="External"/><Relationship Id="rId16" Type="http://schemas.openxmlformats.org/officeDocument/2006/relationships/hyperlink" Target="mailto:ouvidoria_controladoria@pmerj.rj.gov.br" TargetMode="External"/><Relationship Id="rId20" Type="http://schemas.openxmlformats.org/officeDocument/2006/relationships/hyperlink" Target="mailto:ouvidoria@digital.rj.gov.br" TargetMode="External"/><Relationship Id="rId29" Type="http://schemas.openxmlformats.org/officeDocument/2006/relationships/hyperlink" Target="mailto:ouvidoria@desenvolvimento.rj.gov.br" TargetMode="External"/><Relationship Id="rId1" Type="http://schemas.openxmlformats.org/officeDocument/2006/relationships/hyperlink" Target="mailto:ouvidoria@cge.rj.gov.br" TargetMode="External"/><Relationship Id="rId6" Type="http://schemas.openxmlformats.org/officeDocument/2006/relationships/hyperlink" Target="mailto:ouvidoria@cultura.rj.gov.br" TargetMode="External"/><Relationship Id="rId11" Type="http://schemas.openxmlformats.org/officeDocument/2006/relationships/hyperlink" Target="mailto:ouvidoria@fazenda.rj.gov.br" TargetMode="External"/><Relationship Id="rId24" Type="http://schemas.openxmlformats.org/officeDocument/2006/relationships/hyperlink" Target="about:blank" TargetMode="External"/><Relationship Id="rId5" Type="http://schemas.openxmlformats.org/officeDocument/2006/relationships/hyperlink" Target="mailto:ouvidoria@agricultura.rj.gov.br" TargetMode="External"/><Relationship Id="rId15" Type="http://schemas.openxmlformats.org/officeDocument/2006/relationships/hyperlink" Target="mailto:faleconoscocac@pcivil.rj.gov.br" TargetMode="External"/><Relationship Id="rId23" Type="http://schemas.openxmlformats.org/officeDocument/2006/relationships/hyperlink" Target="mailto:ouvidoria.seas@ambiente.rj.gov.br" TargetMode="External"/><Relationship Id="rId28" Type="http://schemas.openxmlformats.org/officeDocument/2006/relationships/hyperlink" Target="mailto:ouvidoria@gsi.rj.gov.br" TargetMode="External"/><Relationship Id="rId10" Type="http://schemas.openxmlformats.org/officeDocument/2006/relationships/hyperlink" Target="mailto:ouvidoria@esporte.rj.gov.br" TargetMode="External"/><Relationship Id="rId19" Type="http://schemas.openxmlformats.org/officeDocument/2006/relationships/hyperlink" Target="mailto:ouvidoria@trabalho.rj.gov.br" TargetMode="External"/><Relationship Id="rId4" Type="http://schemas.openxmlformats.org/officeDocument/2006/relationships/hyperlink" Target="mailto:ouvidoriasecid@cidades.rj.gov.br" TargetMode="External"/><Relationship Id="rId9" Type="http://schemas.openxmlformats.org/officeDocument/2006/relationships/hyperlink" Target="mailto:ouvidoria@educacao.rj.gov.br" TargetMode="External"/><Relationship Id="rId14" Type="http://schemas.openxmlformats.org/officeDocument/2006/relationships/hyperlink" Target="mailto:ouvidoria@planejamento.rj.gov.br" TargetMode="External"/><Relationship Id="rId22" Type="http://schemas.openxmlformats.org/officeDocument/2006/relationships/hyperlink" Target="mailto:ouvidoria@setur.rj.gov.br" TargetMode="External"/><Relationship Id="rId27" Type="http://schemas.openxmlformats.org/officeDocument/2006/relationships/hyperlink" Target="mailto:ouvidoria@ppenal.rj.gov.br" TargetMode="External"/><Relationship Id="rId30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ouvidoria@coderte.rj.gov.br" TargetMode="External"/><Relationship Id="rId13" Type="http://schemas.openxmlformats.org/officeDocument/2006/relationships/hyperlink" Target="mailto:ouvidoria@riotrilhos.rj.gov.br" TargetMode="External"/><Relationship Id="rId18" Type="http://schemas.openxmlformats.org/officeDocument/2006/relationships/hyperlink" Target="mailto:ouvidoria@emop.rj.gov.br" TargetMode="External"/><Relationship Id="rId26" Type="http://schemas.openxmlformats.org/officeDocument/2006/relationships/hyperlink" Target="mailto:ouvidoria@leao.rj.gov.br" TargetMode="External"/><Relationship Id="rId39" Type="http://schemas.openxmlformats.org/officeDocument/2006/relationships/hyperlink" Target="mailto:ouvidoria@isp.rj.gov.br" TargetMode="External"/><Relationship Id="rId3" Type="http://schemas.openxmlformats.org/officeDocument/2006/relationships/hyperlink" Target="mailto:ouvidoria@agetransp.rj.gov.br" TargetMode="External"/><Relationship Id="rId21" Type="http://schemas.openxmlformats.org/officeDocument/2006/relationships/hyperlink" Target="mailto:ouvidoria@sedsdh.rj.gov.br" TargetMode="External"/><Relationship Id="rId34" Type="http://schemas.openxmlformats.org/officeDocument/2006/relationships/hyperlink" Target="mailto:ouvidoria@saude.rj.gov.br" TargetMode="External"/><Relationship Id="rId42" Type="http://schemas.openxmlformats.org/officeDocument/2006/relationships/hyperlink" Target="mailto:ouvidoria@casacivil.rj.gov.br" TargetMode="External"/><Relationship Id="rId7" Type="http://schemas.openxmlformats.org/officeDocument/2006/relationships/hyperlink" Target="mailto:ouvidoria@desenvolvimento.rj.gov.br" TargetMode="External"/><Relationship Id="rId12" Type="http://schemas.openxmlformats.org/officeDocument/2006/relationships/hyperlink" Target="mailto:ouvidoriacehab@cehab.rj.gov.br" TargetMode="External"/><Relationship Id="rId17" Type="http://schemas.openxmlformats.org/officeDocument/2006/relationships/hyperlink" Target="mailto:ouvidoria@detro.rj.gov.br" TargetMode="External"/><Relationship Id="rId25" Type="http://schemas.openxmlformats.org/officeDocument/2006/relationships/hyperlink" Target="mailto:compliance@rjprev.org.br" TargetMode="External"/><Relationship Id="rId33" Type="http://schemas.openxmlformats.org/officeDocument/2006/relationships/hyperlink" Target="mailto:ouvidoria@ioerj.rj.gov.br" TargetMode="External"/><Relationship Id="rId38" Type="http://schemas.openxmlformats.org/officeDocument/2006/relationships/hyperlink" Target="mailto:protocoloouvidoria@inea.rj.gov.br" TargetMode="External"/><Relationship Id="rId2" Type="http://schemas.openxmlformats.org/officeDocument/2006/relationships/hyperlink" Target="mailto:ouvidoria@agenersa.rj.gov.br" TargetMode="External"/><Relationship Id="rId16" Type="http://schemas.openxmlformats.org/officeDocument/2006/relationships/hyperlink" Target="mailto:ouvidoria@novodegase.rj.gov.br" TargetMode="External"/><Relationship Id="rId20" Type="http://schemas.openxmlformats.org/officeDocument/2006/relationships/hyperlink" Target="mailto:ouvidoria@cultura.rj.gov.br" TargetMode="External"/><Relationship Id="rId29" Type="http://schemas.openxmlformats.org/officeDocument/2006/relationships/hyperlink" Target="mailto:ouvidoria@fundacaosaude.rj.gov.br" TargetMode="External"/><Relationship Id="rId41" Type="http://schemas.openxmlformats.org/officeDocument/2006/relationships/hyperlink" Target="mailto:ouvidoria@jucerja.rj.gov.br" TargetMode="External"/><Relationship Id="rId1" Type="http://schemas.openxmlformats.org/officeDocument/2006/relationships/hyperlink" Target="mailto:ouvidoria@agerio.com.br" TargetMode="External"/><Relationship Id="rId6" Type="http://schemas.openxmlformats.org/officeDocument/2006/relationships/hyperlink" Target="mailto:ouvidoria@ceasa.rj.gov.br" TargetMode="External"/><Relationship Id="rId11" Type="http://schemas.openxmlformats.org/officeDocument/2006/relationships/hyperlink" Target="mailto:ouvidoriageral@cedae.com.br" TargetMode="External"/><Relationship Id="rId24" Type="http://schemas.openxmlformats.org/officeDocument/2006/relationships/hyperlink" Target="mailto:ouvidoria@der.rj.gov.br" TargetMode="External"/><Relationship Id="rId32" Type="http://schemas.openxmlformats.org/officeDocument/2006/relationships/hyperlink" Target="mailto:ouvidoria@rioprevidencia.rj.gov.br" TargetMode="External"/><Relationship Id="rId37" Type="http://schemas.openxmlformats.org/officeDocument/2006/relationships/hyperlink" Target="mailto:ouvidoria@ieea.rj.gov.br" TargetMode="External"/><Relationship Id="rId40" Type="http://schemas.openxmlformats.org/officeDocument/2006/relationships/hyperlink" Target="mailto:ouvidoria@vitalbrazil.rj.gov.br" TargetMode="External"/><Relationship Id="rId5" Type="http://schemas.openxmlformats.org/officeDocument/2006/relationships/hyperlink" Target="mailto:ouvidoria@ceasa.rj.gov.br" TargetMode="External"/><Relationship Id="rId15" Type="http://schemas.openxmlformats.org/officeDocument/2006/relationships/hyperlink" Target="mailto:gab.ouvidoria@detran.rj.gov.br" TargetMode="External"/><Relationship Id="rId23" Type="http://schemas.openxmlformats.org/officeDocument/2006/relationships/hyperlink" Target="mailto:ouvidoria@faetec.rj.gov.br" TargetMode="External"/><Relationship Id="rId28" Type="http://schemas.openxmlformats.org/officeDocument/2006/relationships/hyperlink" Target="mailto:ouvidoria@santacabrini.rj.gov.br" TargetMode="External"/><Relationship Id="rId36" Type="http://schemas.openxmlformats.org/officeDocument/2006/relationships/hyperlink" Target="mailto:ouvidoria@iterj.rj.gov.br" TargetMode="External"/><Relationship Id="rId10" Type="http://schemas.openxmlformats.org/officeDocument/2006/relationships/hyperlink" Target="mailto:ouvidoria@setur.rj.gov.br" TargetMode="External"/><Relationship Id="rId19" Type="http://schemas.openxmlformats.org/officeDocument/2006/relationships/hyperlink" Target="mailto:ouvidoria@agricultura.rj.gov.br" TargetMode="External"/><Relationship Id="rId31" Type="http://schemas.openxmlformats.org/officeDocument/2006/relationships/hyperlink" Target="mailto:ouvidoria@uerj.br" TargetMode="External"/><Relationship Id="rId44" Type="http://schemas.openxmlformats.org/officeDocument/2006/relationships/printerSettings" Target="../printerSettings/printerSettings2.bin"/><Relationship Id="rId4" Type="http://schemas.openxmlformats.org/officeDocument/2006/relationships/hyperlink" Target="mailto:ouvidoria@procon.rj.gov.br/ouvidoriaproconrj@gmail.com" TargetMode="External"/><Relationship Id="rId9" Type="http://schemas.openxmlformats.org/officeDocument/2006/relationships/hyperlink" Target="mailto:ouvidoria@proderj.rj.gov.br" TargetMode="External"/><Relationship Id="rId14" Type="http://schemas.openxmlformats.org/officeDocument/2006/relationships/hyperlink" Target="mailto:ouvidoria@desenvolvimento.rj.gov.br" TargetMode="External"/><Relationship Id="rId22" Type="http://schemas.openxmlformats.org/officeDocument/2006/relationships/hyperlink" Target="mailto:ouvidoria@faperj.br" TargetMode="External"/><Relationship Id="rId27" Type="http://schemas.openxmlformats.org/officeDocument/2006/relationships/hyperlink" Target="mailto:ouvidoria@mis.rj.gov.br" TargetMode="External"/><Relationship Id="rId30" Type="http://schemas.openxmlformats.org/officeDocument/2006/relationships/hyperlink" Target="mailto:ouvidoria@theatromunicipal.rj.gov.br" TargetMode="External"/><Relationship Id="rId35" Type="http://schemas.openxmlformats.org/officeDocument/2006/relationships/hyperlink" Target="mailto:ouvidoria@ipem.rj.gov.br" TargetMode="External"/><Relationship Id="rId43" Type="http://schemas.openxmlformats.org/officeDocument/2006/relationships/hyperlink" Target="mailto:ouvidoria@suderj.rj.gov.br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ieea.rj.gov.br/" TargetMode="External"/><Relationship Id="rId18" Type="http://schemas.openxmlformats.org/officeDocument/2006/relationships/hyperlink" Target="https://www.agerio.com.br/" TargetMode="External"/><Relationship Id="rId26" Type="http://schemas.openxmlformats.org/officeDocument/2006/relationships/hyperlink" Target="http://www.cehab.rj.gov.br/main.asp" TargetMode="External"/><Relationship Id="rId39" Type="http://schemas.openxmlformats.org/officeDocument/2006/relationships/hyperlink" Target="http://www.der.rj.gov.br/" TargetMode="External"/><Relationship Id="rId3" Type="http://schemas.openxmlformats.org/officeDocument/2006/relationships/hyperlink" Target="http://www.proderj.rj.gov.br/" TargetMode="External"/><Relationship Id="rId21" Type="http://schemas.openxmlformats.org/officeDocument/2006/relationships/hyperlink" Target="http://www.cedae.com.br/" TargetMode="External"/><Relationship Id="rId34" Type="http://schemas.openxmlformats.org/officeDocument/2006/relationships/hyperlink" Target="http://www.faperj.br/" TargetMode="External"/><Relationship Id="rId42" Type="http://schemas.openxmlformats.org/officeDocument/2006/relationships/hyperlink" Target="http://www.fia.rj.gov.br/" TargetMode="External"/><Relationship Id="rId47" Type="http://schemas.openxmlformats.org/officeDocument/2006/relationships/hyperlink" Target="http://www.uenf.br/portal/index.php/br/" TargetMode="External"/><Relationship Id="rId50" Type="http://schemas.openxmlformats.org/officeDocument/2006/relationships/hyperlink" Target="http://www.riosolidario.org/" TargetMode="External"/><Relationship Id="rId7" Type="http://schemas.openxmlformats.org/officeDocument/2006/relationships/hyperlink" Target="http://www.depositopublicorj.rj.gov.br/" TargetMode="External"/><Relationship Id="rId12" Type="http://schemas.openxmlformats.org/officeDocument/2006/relationships/hyperlink" Target="http://www.iterj.rj.gov.br/iterj_site/" TargetMode="External"/><Relationship Id="rId17" Type="http://schemas.openxmlformats.org/officeDocument/2006/relationships/hyperlink" Target="http://www.suderj.rj.gov.br/" TargetMode="External"/><Relationship Id="rId25" Type="http://schemas.openxmlformats.org/officeDocument/2006/relationships/hyperlink" Target="http://www.central.rj.gov.br/" TargetMode="External"/><Relationship Id="rId33" Type="http://schemas.openxmlformats.org/officeDocument/2006/relationships/hyperlink" Target="http://www.funarj.rj.gov.br/" TargetMode="External"/><Relationship Id="rId38" Type="http://schemas.openxmlformats.org/officeDocument/2006/relationships/hyperlink" Target="http://www.rjprev.rj.gov.br/" TargetMode="External"/><Relationship Id="rId46" Type="http://schemas.openxmlformats.org/officeDocument/2006/relationships/hyperlink" Target="http://www.leaoxiii.rj.gov.br/" TargetMode="External"/><Relationship Id="rId2" Type="http://schemas.openxmlformats.org/officeDocument/2006/relationships/hyperlink" Target="http://www.agenersa.rj.gov.br/" TargetMode="External"/><Relationship Id="rId16" Type="http://schemas.openxmlformats.org/officeDocument/2006/relationships/hyperlink" Target="http://www.loterj.rj.gov.br/" TargetMode="External"/><Relationship Id="rId20" Type="http://schemas.openxmlformats.org/officeDocument/2006/relationships/hyperlink" Target="https://www.agerio.com.br/" TargetMode="External"/><Relationship Id="rId29" Type="http://schemas.openxmlformats.org/officeDocument/2006/relationships/hyperlink" Target="http://www.pesagro.rj.gov.br/" TargetMode="External"/><Relationship Id="rId41" Type="http://schemas.openxmlformats.org/officeDocument/2006/relationships/hyperlink" Target="https://www.mis.rj.gov.br/" TargetMode="External"/><Relationship Id="rId1" Type="http://schemas.openxmlformats.org/officeDocument/2006/relationships/hyperlink" Target="http://www.agetransp.rj.gov.br/" TargetMode="External"/><Relationship Id="rId6" Type="http://schemas.openxmlformats.org/officeDocument/2006/relationships/hyperlink" Target="http://www.detro.rj.gov.br/" TargetMode="External"/><Relationship Id="rId11" Type="http://schemas.openxmlformats.org/officeDocument/2006/relationships/hyperlink" Target="http://www.isp.rj.gov.br/" TargetMode="External"/><Relationship Id="rId24" Type="http://schemas.openxmlformats.org/officeDocument/2006/relationships/hyperlink" Target="http://www.turisrio.rj.gov.br/" TargetMode="External"/><Relationship Id="rId32" Type="http://schemas.openxmlformats.org/officeDocument/2006/relationships/hyperlink" Target="http://www.rj.gov.br/OutrosOrgaos.aspx" TargetMode="External"/><Relationship Id="rId37" Type="http://schemas.openxmlformats.org/officeDocument/2006/relationships/hyperlink" Target="http://www.faetec.rj.gov.br/" TargetMode="External"/><Relationship Id="rId40" Type="http://schemas.openxmlformats.org/officeDocument/2006/relationships/hyperlink" Target="http://www.fiperj.rj.gov.br/" TargetMode="External"/><Relationship Id="rId45" Type="http://schemas.openxmlformats.org/officeDocument/2006/relationships/hyperlink" Target="http://www.uerj.br/" TargetMode="External"/><Relationship Id="rId5" Type="http://schemas.openxmlformats.org/officeDocument/2006/relationships/hyperlink" Target="http://www.detran.rj.gov.br/" TargetMode="External"/><Relationship Id="rId15" Type="http://schemas.openxmlformats.org/officeDocument/2006/relationships/hyperlink" Target="http://www.rj.gov.br/OutrosOrgaos.aspx" TargetMode="External"/><Relationship Id="rId23" Type="http://schemas.openxmlformats.org/officeDocument/2006/relationships/hyperlink" Target="http://www.riotrilhos.rj.gov.br/" TargetMode="External"/><Relationship Id="rId28" Type="http://schemas.openxmlformats.org/officeDocument/2006/relationships/hyperlink" Target="http://www.emop.rj.gov.br/index.asp" TargetMode="External"/><Relationship Id="rId36" Type="http://schemas.openxmlformats.org/officeDocument/2006/relationships/hyperlink" Target="http://www.ceperj.rj.gov.br/" TargetMode="External"/><Relationship Id="rId49" Type="http://schemas.openxmlformats.org/officeDocument/2006/relationships/hyperlink" Target="http://www.rj.gov.br/OutrosOrgaos.aspx" TargetMode="External"/><Relationship Id="rId10" Type="http://schemas.openxmlformats.org/officeDocument/2006/relationships/hyperlink" Target="http://www.ipem.rj.gov.br/Home/Default.aspx" TargetMode="External"/><Relationship Id="rId19" Type="http://schemas.openxmlformats.org/officeDocument/2006/relationships/hyperlink" Target="http://www.ceasa.rj.gov.br/ceasa_portal/view/portal.asp" TargetMode="External"/><Relationship Id="rId31" Type="http://schemas.openxmlformats.org/officeDocument/2006/relationships/hyperlink" Target="http://www.vitalbrazil.rj.gov.br/" TargetMode="External"/><Relationship Id="rId44" Type="http://schemas.openxmlformats.org/officeDocument/2006/relationships/hyperlink" Target="http://www.rj.gov.br/OutrosOrgaos.aspx" TargetMode="External"/><Relationship Id="rId4" Type="http://schemas.openxmlformats.org/officeDocument/2006/relationships/hyperlink" Target="http://www.drm.rj.gov.br/" TargetMode="External"/><Relationship Id="rId9" Type="http://schemas.openxmlformats.org/officeDocument/2006/relationships/hyperlink" Target="https://www.rioprevidencia.rj.gov.br/PortalRP/index.htm" TargetMode="External"/><Relationship Id="rId14" Type="http://schemas.openxmlformats.org/officeDocument/2006/relationships/hyperlink" Target="http://www.inea.rj.gov.br/" TargetMode="External"/><Relationship Id="rId22" Type="http://schemas.openxmlformats.org/officeDocument/2006/relationships/hyperlink" Target="http://www.coderte.rj.gov.br/" TargetMode="External"/><Relationship Id="rId27" Type="http://schemas.openxmlformats.org/officeDocument/2006/relationships/hyperlink" Target="http://www.emater.rj.gov.br/" TargetMode="External"/><Relationship Id="rId30" Type="http://schemas.openxmlformats.org/officeDocument/2006/relationships/hyperlink" Target="http://www.ioerj.com.br/portal/modules/content/index.php?id=21" TargetMode="External"/><Relationship Id="rId35" Type="http://schemas.openxmlformats.org/officeDocument/2006/relationships/hyperlink" Target="http://cederj.edu.br/fundacao/" TargetMode="External"/><Relationship Id="rId43" Type="http://schemas.openxmlformats.org/officeDocument/2006/relationships/hyperlink" Target="http://www.santacabrini.rj.gov.br/" TargetMode="External"/><Relationship Id="rId48" Type="http://schemas.openxmlformats.org/officeDocument/2006/relationships/hyperlink" Target="http://www.degase.rj.gov.br/" TargetMode="External"/><Relationship Id="rId8" Type="http://schemas.openxmlformats.org/officeDocument/2006/relationships/hyperlink" Target="http://www.procon.rj.gov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93"/>
  <sheetViews>
    <sheetView zoomScale="110" zoomScaleNormal="110" workbookViewId="0">
      <selection activeCell="I7" sqref="I7"/>
    </sheetView>
  </sheetViews>
  <sheetFormatPr defaultColWidth="14.42578125" defaultRowHeight="15" customHeight="1"/>
  <cols>
    <col min="1" max="1" width="33.7109375" customWidth="1"/>
    <col min="2" max="2" width="17.28515625" customWidth="1"/>
    <col min="3" max="3" width="26.28515625" customWidth="1"/>
    <col min="4" max="4" width="20.5703125" customWidth="1"/>
    <col min="5" max="5" width="17.28515625" customWidth="1"/>
    <col min="6" max="6" width="21.28515625" customWidth="1"/>
    <col min="7" max="7" width="17.85546875" customWidth="1"/>
    <col min="8" max="27" width="8.85546875" customWidth="1"/>
  </cols>
  <sheetData>
    <row r="1" spans="1:27" ht="23.25" customHeight="1">
      <c r="A1" s="147" t="s">
        <v>0</v>
      </c>
      <c r="B1" s="148"/>
      <c r="C1" s="148"/>
      <c r="D1" s="148"/>
      <c r="E1" s="148"/>
      <c r="F1" s="14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75" customHeight="1">
      <c r="A2" s="2" t="s">
        <v>1</v>
      </c>
      <c r="B2" s="3" t="s">
        <v>3</v>
      </c>
      <c r="C2" s="3" t="s">
        <v>4</v>
      </c>
      <c r="D2" s="3" t="s">
        <v>5</v>
      </c>
      <c r="E2" s="3" t="s">
        <v>6</v>
      </c>
      <c r="F2" s="4" t="s">
        <v>7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57" customHeight="1">
      <c r="A3" s="189" t="s">
        <v>8</v>
      </c>
      <c r="B3" s="188" t="s">
        <v>606</v>
      </c>
      <c r="C3" s="195" t="s">
        <v>10</v>
      </c>
      <c r="D3" s="188" t="s">
        <v>11</v>
      </c>
      <c r="E3" s="188" t="s">
        <v>12</v>
      </c>
      <c r="F3" s="202" t="s">
        <v>247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54" customHeight="1">
      <c r="A4" s="184" t="s">
        <v>13</v>
      </c>
      <c r="B4" s="185" t="s">
        <v>15</v>
      </c>
      <c r="C4" s="11" t="s">
        <v>621</v>
      </c>
      <c r="D4" s="186" t="s">
        <v>17</v>
      </c>
      <c r="E4" s="186" t="s">
        <v>18</v>
      </c>
      <c r="F4" s="187" t="s">
        <v>618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60" customHeight="1">
      <c r="A5" s="10" t="s">
        <v>19</v>
      </c>
      <c r="B5" s="8" t="s">
        <v>562</v>
      </c>
      <c r="C5" s="11" t="s">
        <v>21</v>
      </c>
      <c r="D5" s="8" t="s">
        <v>582</v>
      </c>
      <c r="E5" s="12" t="s">
        <v>23</v>
      </c>
      <c r="F5" s="13" t="s">
        <v>611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</row>
    <row r="6" spans="1:27" ht="60" customHeight="1">
      <c r="A6" s="10" t="s">
        <v>589</v>
      </c>
      <c r="B6" s="8" t="s">
        <v>562</v>
      </c>
      <c r="C6" s="11" t="s">
        <v>24</v>
      </c>
      <c r="D6" s="8" t="s">
        <v>583</v>
      </c>
      <c r="E6" s="12" t="s">
        <v>23</v>
      </c>
      <c r="F6" s="13" t="s">
        <v>611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</row>
    <row r="7" spans="1:27" ht="60" customHeight="1">
      <c r="A7" s="15" t="s">
        <v>25</v>
      </c>
      <c r="B7" s="16" t="s">
        <v>16</v>
      </c>
      <c r="C7" s="11" t="s">
        <v>27</v>
      </c>
      <c r="D7" s="8" t="s">
        <v>28</v>
      </c>
      <c r="E7" s="8" t="s">
        <v>29</v>
      </c>
      <c r="F7" s="13" t="s">
        <v>607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</row>
    <row r="8" spans="1:27" ht="60" customHeight="1">
      <c r="A8" s="10" t="s">
        <v>604</v>
      </c>
      <c r="B8" s="8" t="s">
        <v>561</v>
      </c>
      <c r="C8" s="11" t="s">
        <v>605</v>
      </c>
      <c r="D8" s="8" t="s">
        <v>560</v>
      </c>
      <c r="E8" s="12" t="s">
        <v>32</v>
      </c>
      <c r="F8" s="13" t="s">
        <v>612</v>
      </c>
      <c r="G8" s="14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0" customHeight="1">
      <c r="A9" s="190" t="s">
        <v>622</v>
      </c>
      <c r="B9" s="191" t="s">
        <v>16</v>
      </c>
      <c r="C9" s="192" t="s">
        <v>16</v>
      </c>
      <c r="D9" s="140" t="s">
        <v>16</v>
      </c>
      <c r="E9" s="140" t="s">
        <v>16</v>
      </c>
      <c r="F9" s="143" t="s">
        <v>16</v>
      </c>
      <c r="G9" s="14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s="146" customFormat="1" ht="83.25" customHeight="1">
      <c r="A10" s="196" t="s">
        <v>625</v>
      </c>
      <c r="B10" s="140" t="s">
        <v>53</v>
      </c>
      <c r="C10" s="195" t="s">
        <v>54</v>
      </c>
      <c r="D10" s="140" t="s">
        <v>584</v>
      </c>
      <c r="E10" s="142" t="s">
        <v>36</v>
      </c>
      <c r="F10" s="143" t="s">
        <v>56</v>
      </c>
      <c r="G10" s="193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0" customHeight="1">
      <c r="A11" s="17" t="s">
        <v>37</v>
      </c>
      <c r="B11" s="8" t="s">
        <v>557</v>
      </c>
      <c r="C11" s="11" t="s">
        <v>39</v>
      </c>
      <c r="D11" s="8" t="s">
        <v>40</v>
      </c>
      <c r="E11" s="12" t="s">
        <v>36</v>
      </c>
      <c r="F11" s="13" t="s">
        <v>41</v>
      </c>
      <c r="G11" s="14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60" customHeight="1">
      <c r="A12" s="10" t="s">
        <v>42</v>
      </c>
      <c r="B12" s="8" t="s">
        <v>551</v>
      </c>
      <c r="C12" s="8" t="s">
        <v>44</v>
      </c>
      <c r="D12" s="8" t="s">
        <v>45</v>
      </c>
      <c r="E12" s="12" t="s">
        <v>46</v>
      </c>
      <c r="F12" s="13" t="s">
        <v>47</v>
      </c>
      <c r="G12" s="14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60" customHeight="1">
      <c r="A13" s="10" t="s">
        <v>48</v>
      </c>
      <c r="B13" s="8" t="s">
        <v>16</v>
      </c>
      <c r="C13" s="11" t="s">
        <v>50</v>
      </c>
      <c r="D13" s="8" t="s">
        <v>51</v>
      </c>
      <c r="E13" s="12" t="s">
        <v>32</v>
      </c>
      <c r="F13" s="13" t="s">
        <v>52</v>
      </c>
      <c r="G13" s="14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60" customHeight="1">
      <c r="A14" s="10" t="s">
        <v>57</v>
      </c>
      <c r="B14" s="8" t="s">
        <v>558</v>
      </c>
      <c r="C14" s="11" t="s">
        <v>59</v>
      </c>
      <c r="D14" s="8" t="s">
        <v>576</v>
      </c>
      <c r="E14" s="12" t="s">
        <v>559</v>
      </c>
      <c r="F14" s="13" t="s">
        <v>60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03.5" customHeight="1">
      <c r="A15" s="150" t="s">
        <v>61</v>
      </c>
      <c r="B15" s="8" t="s">
        <v>553</v>
      </c>
      <c r="C15" s="152" t="s">
        <v>63</v>
      </c>
      <c r="D15" s="154" t="s">
        <v>64</v>
      </c>
      <c r="E15" s="155" t="s">
        <v>65</v>
      </c>
      <c r="F15" s="156" t="s">
        <v>66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89.25" customHeight="1">
      <c r="A16" s="151"/>
      <c r="B16" s="8" t="s">
        <v>554</v>
      </c>
      <c r="C16" s="153"/>
      <c r="D16" s="153"/>
      <c r="E16" s="153"/>
      <c r="F16" s="157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80.25" customHeight="1">
      <c r="A17" s="6" t="s">
        <v>67</v>
      </c>
      <c r="B17" s="7" t="s">
        <v>16</v>
      </c>
      <c r="C17" s="11" t="s">
        <v>68</v>
      </c>
      <c r="D17" s="8" t="s">
        <v>69</v>
      </c>
      <c r="E17" s="12" t="s">
        <v>32</v>
      </c>
      <c r="F17" s="13" t="s">
        <v>70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80.25" customHeight="1">
      <c r="A18" s="196" t="s">
        <v>71</v>
      </c>
      <c r="B18" s="140" t="s">
        <v>73</v>
      </c>
      <c r="C18" s="195" t="s">
        <v>74</v>
      </c>
      <c r="D18" s="140" t="s">
        <v>75</v>
      </c>
      <c r="E18" s="142" t="s">
        <v>36</v>
      </c>
      <c r="F18" s="143" t="s">
        <v>626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45.75" customHeight="1">
      <c r="A19" s="190" t="s">
        <v>76</v>
      </c>
      <c r="B19" s="194" t="s">
        <v>16</v>
      </c>
      <c r="C19" s="195" t="s">
        <v>627</v>
      </c>
      <c r="D19" s="140" t="s">
        <v>581</v>
      </c>
      <c r="E19" s="142" t="s">
        <v>32</v>
      </c>
      <c r="F19" s="143" t="s">
        <v>624</v>
      </c>
      <c r="G19" s="1" t="s">
        <v>78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3" customHeight="1">
      <c r="A20" s="15" t="s">
        <v>79</v>
      </c>
      <c r="B20" s="8" t="s">
        <v>556</v>
      </c>
      <c r="C20" s="11" t="s">
        <v>80</v>
      </c>
      <c r="D20" s="8" t="s">
        <v>81</v>
      </c>
      <c r="E20" s="12" t="s">
        <v>23</v>
      </c>
      <c r="F20" s="13" t="s">
        <v>82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63" customHeight="1">
      <c r="A21" s="184" t="s">
        <v>601</v>
      </c>
      <c r="B21" s="185" t="s">
        <v>16</v>
      </c>
      <c r="C21" s="195" t="s">
        <v>83</v>
      </c>
      <c r="D21" s="140" t="s">
        <v>563</v>
      </c>
      <c r="E21" s="142" t="s">
        <v>23</v>
      </c>
      <c r="F21" s="143" t="s">
        <v>631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s="133" customFormat="1" ht="63" customHeight="1">
      <c r="A22" s="6" t="s">
        <v>577</v>
      </c>
      <c r="B22" s="7" t="s">
        <v>16</v>
      </c>
      <c r="C22" s="11" t="s">
        <v>578</v>
      </c>
      <c r="D22" s="8" t="s">
        <v>579</v>
      </c>
      <c r="E22" s="12" t="s">
        <v>32</v>
      </c>
      <c r="F22" s="13" t="s">
        <v>580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51.75" customHeight="1">
      <c r="A23" s="10" t="s">
        <v>84</v>
      </c>
      <c r="B23" s="8" t="s">
        <v>86</v>
      </c>
      <c r="C23" s="11" t="s">
        <v>87</v>
      </c>
      <c r="D23" s="8" t="s">
        <v>88</v>
      </c>
      <c r="E23" s="12" t="s">
        <v>548</v>
      </c>
      <c r="F23" s="13" t="s">
        <v>90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58.5" customHeight="1">
      <c r="A24" s="196" t="s">
        <v>91</v>
      </c>
      <c r="B24" s="140" t="s">
        <v>550</v>
      </c>
      <c r="C24" s="195" t="s">
        <v>93</v>
      </c>
      <c r="D24" s="140" t="s">
        <v>94</v>
      </c>
      <c r="E24" s="142" t="s">
        <v>29</v>
      </c>
      <c r="F24" s="143" t="s">
        <v>632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51" customHeight="1">
      <c r="A25" s="15" t="s">
        <v>95</v>
      </c>
      <c r="B25" s="16" t="s">
        <v>549</v>
      </c>
      <c r="C25" s="11" t="s">
        <v>97</v>
      </c>
      <c r="D25" s="16" t="s">
        <v>98</v>
      </c>
      <c r="E25" s="9" t="s">
        <v>29</v>
      </c>
      <c r="F25" s="18" t="s">
        <v>613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52.5" customHeight="1">
      <c r="A26" s="196" t="s">
        <v>99</v>
      </c>
      <c r="B26" s="140" t="s">
        <v>552</v>
      </c>
      <c r="C26" s="195" t="s">
        <v>102</v>
      </c>
      <c r="D26" s="140" t="s">
        <v>103</v>
      </c>
      <c r="E26" s="142" t="s">
        <v>32</v>
      </c>
      <c r="F26" s="143" t="s">
        <v>620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48.75" customHeight="1">
      <c r="A27" s="10" t="s">
        <v>105</v>
      </c>
      <c r="B27" s="8" t="s">
        <v>16</v>
      </c>
      <c r="C27" s="11" t="s">
        <v>106</v>
      </c>
      <c r="D27" s="8" t="s">
        <v>107</v>
      </c>
      <c r="E27" s="12" t="s">
        <v>36</v>
      </c>
      <c r="F27" s="13" t="s">
        <v>108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55.5" customHeight="1">
      <c r="A28" s="10" t="s">
        <v>109</v>
      </c>
      <c r="B28" s="8" t="s">
        <v>564</v>
      </c>
      <c r="C28" s="11" t="s">
        <v>111</v>
      </c>
      <c r="D28" s="8" t="s">
        <v>112</v>
      </c>
      <c r="E28" s="8" t="s">
        <v>32</v>
      </c>
      <c r="F28" s="13" t="s">
        <v>609</v>
      </c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</row>
    <row r="29" spans="1:27" ht="50.25" customHeight="1">
      <c r="A29" s="10" t="s">
        <v>113</v>
      </c>
      <c r="B29" s="8" t="s">
        <v>114</v>
      </c>
      <c r="C29" s="11" t="s">
        <v>115</v>
      </c>
      <c r="D29" s="8" t="s">
        <v>116</v>
      </c>
      <c r="E29" s="8" t="s">
        <v>32</v>
      </c>
      <c r="F29" s="13" t="s">
        <v>117</v>
      </c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</row>
    <row r="30" spans="1:27" ht="60.75" customHeight="1">
      <c r="A30" s="10" t="s">
        <v>590</v>
      </c>
      <c r="B30" s="8" t="s">
        <v>118</v>
      </c>
      <c r="C30" s="11" t="s">
        <v>119</v>
      </c>
      <c r="D30" s="8" t="s">
        <v>120</v>
      </c>
      <c r="E30" s="8" t="s">
        <v>29</v>
      </c>
      <c r="F30" s="13" t="s">
        <v>121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60.75" customHeight="1">
      <c r="A31" s="6" t="s">
        <v>122</v>
      </c>
      <c r="B31" s="8" t="s">
        <v>555</v>
      </c>
      <c r="C31" s="11" t="s">
        <v>124</v>
      </c>
      <c r="D31" s="8" t="s">
        <v>125</v>
      </c>
      <c r="E31" s="12" t="s">
        <v>23</v>
      </c>
      <c r="F31" s="13" t="s">
        <v>126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53.25" customHeight="1">
      <c r="A32" s="10" t="s">
        <v>127</v>
      </c>
      <c r="B32" s="8" t="s">
        <v>565</v>
      </c>
      <c r="C32" s="11" t="s">
        <v>129</v>
      </c>
      <c r="D32" s="8" t="s">
        <v>130</v>
      </c>
      <c r="E32" s="12" t="s">
        <v>23</v>
      </c>
      <c r="F32" s="13" t="s">
        <v>131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53.25" customHeight="1">
      <c r="A33" s="15" t="s">
        <v>132</v>
      </c>
      <c r="B33" s="8" t="s">
        <v>562</v>
      </c>
      <c r="C33" s="11" t="s">
        <v>24</v>
      </c>
      <c r="D33" s="8" t="s">
        <v>585</v>
      </c>
      <c r="E33" s="12" t="s">
        <v>134</v>
      </c>
      <c r="F33" s="13" t="s">
        <v>611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78.75" customHeight="1">
      <c r="A34" s="21" t="s">
        <v>135</v>
      </c>
      <c r="B34" s="22" t="s">
        <v>137</v>
      </c>
      <c r="C34" s="22" t="s">
        <v>138</v>
      </c>
      <c r="D34" s="23" t="s">
        <v>139</v>
      </c>
      <c r="E34" s="23" t="s">
        <v>29</v>
      </c>
      <c r="F34" s="24" t="s">
        <v>614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" customHeight="1">
      <c r="A35" s="26"/>
      <c r="B35" s="27"/>
      <c r="C35" s="25"/>
      <c r="D35" s="28"/>
      <c r="E35" s="29"/>
      <c r="F35" s="28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8.25" customHeight="1">
      <c r="A36" s="30"/>
      <c r="B36" s="30"/>
      <c r="C36" s="25"/>
      <c r="D36" s="30"/>
      <c r="E36" s="30"/>
      <c r="F36" s="30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" customHeight="1">
      <c r="A37" s="136" t="s">
        <v>630</v>
      </c>
      <c r="B37" s="30"/>
      <c r="C37" s="25"/>
      <c r="D37" s="30"/>
      <c r="E37" s="30"/>
      <c r="F37" s="30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2" customHeight="1">
      <c r="A38" s="30"/>
      <c r="B38" s="30"/>
      <c r="C38" s="25"/>
      <c r="D38" s="30"/>
      <c r="E38" s="30"/>
      <c r="F38" s="30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" customHeight="1">
      <c r="A39" s="30"/>
      <c r="B39" s="30"/>
      <c r="C39" s="25"/>
      <c r="D39" s="30"/>
      <c r="E39" s="30"/>
      <c r="F39" s="30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" customHeight="1">
      <c r="A40" s="30"/>
      <c r="B40" s="30"/>
      <c r="C40" s="25"/>
      <c r="D40" s="30"/>
      <c r="E40" s="30"/>
      <c r="F40" s="30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" customHeight="1">
      <c r="A41" s="30"/>
      <c r="B41" s="30"/>
      <c r="C41" s="25"/>
      <c r="D41" s="30"/>
      <c r="E41" s="30"/>
      <c r="F41" s="30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" customHeight="1">
      <c r="A42" s="30"/>
      <c r="B42" s="30"/>
      <c r="C42" s="25"/>
      <c r="D42" s="30"/>
      <c r="E42" s="30"/>
      <c r="F42" s="30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" customHeight="1">
      <c r="A43" s="30"/>
      <c r="B43" s="30"/>
      <c r="C43" s="25"/>
      <c r="D43" s="30"/>
      <c r="E43" s="30"/>
      <c r="F43" s="30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2" customHeight="1">
      <c r="A44" s="30"/>
      <c r="B44" s="30"/>
      <c r="C44" s="25"/>
      <c r="D44" s="30"/>
      <c r="E44" s="30"/>
      <c r="F44" s="30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" customHeight="1">
      <c r="A45" s="30"/>
      <c r="B45" s="30"/>
      <c r="C45" s="25"/>
      <c r="D45" s="30"/>
      <c r="E45" s="30"/>
      <c r="F45" s="30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" customHeight="1">
      <c r="A46" s="30"/>
      <c r="B46" s="30"/>
      <c r="C46" s="25"/>
      <c r="D46" s="30"/>
      <c r="E46" s="30"/>
      <c r="F46" s="30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" customHeight="1">
      <c r="A47" s="30"/>
      <c r="B47" s="30"/>
      <c r="C47" s="25"/>
      <c r="D47" s="30"/>
      <c r="E47" s="30"/>
      <c r="F47" s="30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" customHeight="1">
      <c r="A48" s="30"/>
      <c r="B48" s="30"/>
      <c r="C48" s="25"/>
      <c r="D48" s="30"/>
      <c r="E48" s="30"/>
      <c r="F48" s="30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" customHeight="1">
      <c r="A49" s="30" t="s">
        <v>140</v>
      </c>
      <c r="B49" s="30"/>
      <c r="C49" s="25"/>
      <c r="D49" s="30"/>
      <c r="E49" s="30"/>
      <c r="F49" s="30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" customHeight="1">
      <c r="A50" s="30"/>
      <c r="B50" s="30"/>
      <c r="C50" s="25"/>
      <c r="D50" s="30"/>
      <c r="E50" s="30"/>
      <c r="F50" s="30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" customHeight="1">
      <c r="A51" s="30"/>
      <c r="B51" s="30"/>
      <c r="C51" s="25"/>
      <c r="D51" s="30"/>
      <c r="E51" s="30"/>
      <c r="F51" s="30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" customHeight="1">
      <c r="A52" s="30"/>
      <c r="B52" s="30"/>
      <c r="C52" s="25"/>
      <c r="D52" s="30"/>
      <c r="E52" s="30"/>
      <c r="F52" s="30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" customHeight="1">
      <c r="A53" s="30"/>
      <c r="B53" s="30"/>
      <c r="C53" s="25"/>
      <c r="D53" s="30"/>
      <c r="E53" s="30"/>
      <c r="F53" s="30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" customHeight="1">
      <c r="A54" s="30"/>
      <c r="B54" s="30"/>
      <c r="C54" s="25"/>
      <c r="D54" s="30"/>
      <c r="E54" s="30"/>
      <c r="F54" s="30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" customHeight="1">
      <c r="A55" s="30"/>
      <c r="B55" s="30"/>
      <c r="C55" s="25"/>
      <c r="D55" s="30"/>
      <c r="E55" s="30"/>
      <c r="F55" s="30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" customHeight="1">
      <c r="A56" s="30"/>
      <c r="B56" s="30"/>
      <c r="C56" s="25"/>
      <c r="D56" s="30"/>
      <c r="E56" s="30"/>
      <c r="F56" s="30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" customHeight="1">
      <c r="A57" s="30"/>
      <c r="B57" s="30"/>
      <c r="C57" s="25"/>
      <c r="D57" s="30"/>
      <c r="E57" s="30"/>
      <c r="F57" s="30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" customHeight="1">
      <c r="A58" s="30"/>
      <c r="B58" s="30"/>
      <c r="C58" s="25"/>
      <c r="D58" s="30"/>
      <c r="E58" s="30"/>
      <c r="F58" s="30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" customHeight="1">
      <c r="A59" s="30"/>
      <c r="B59" s="30"/>
      <c r="C59" s="25"/>
      <c r="D59" s="30"/>
      <c r="E59" s="30"/>
      <c r="F59" s="30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" customHeight="1">
      <c r="A60" s="30"/>
      <c r="B60" s="30"/>
      <c r="C60" s="25"/>
      <c r="D60" s="30"/>
      <c r="E60" s="30"/>
      <c r="F60" s="30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" customHeight="1">
      <c r="A61" s="30"/>
      <c r="B61" s="30"/>
      <c r="C61" s="25"/>
      <c r="D61" s="30"/>
      <c r="E61" s="30"/>
      <c r="F61" s="30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" customHeight="1">
      <c r="A62" s="30"/>
      <c r="B62" s="30"/>
      <c r="C62" s="25"/>
      <c r="D62" s="30"/>
      <c r="E62" s="30"/>
      <c r="F62" s="30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" customHeight="1">
      <c r="A63" s="30"/>
      <c r="B63" s="30"/>
      <c r="C63" s="25"/>
      <c r="D63" s="30"/>
      <c r="E63" s="30"/>
      <c r="F63" s="30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" customHeight="1">
      <c r="A64" s="30"/>
      <c r="B64" s="30"/>
      <c r="C64" s="25"/>
      <c r="D64" s="30"/>
      <c r="E64" s="30"/>
      <c r="F64" s="30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" customHeight="1">
      <c r="A65" s="30"/>
      <c r="B65" s="30"/>
      <c r="C65" s="25"/>
      <c r="D65" s="30"/>
      <c r="E65" s="30"/>
      <c r="F65" s="30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" customHeight="1">
      <c r="A66" s="30"/>
      <c r="B66" s="30"/>
      <c r="C66" s="25"/>
      <c r="D66" s="30"/>
      <c r="E66" s="30"/>
      <c r="F66" s="30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" customHeight="1">
      <c r="A67" s="30"/>
      <c r="B67" s="30"/>
      <c r="C67" s="25"/>
      <c r="D67" s="30"/>
      <c r="E67" s="30"/>
      <c r="F67" s="30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" customHeight="1">
      <c r="A68" s="30"/>
      <c r="B68" s="30"/>
      <c r="C68" s="25"/>
      <c r="D68" s="30"/>
      <c r="E68" s="30"/>
      <c r="F68" s="30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" customHeight="1">
      <c r="A69" s="30"/>
      <c r="B69" s="30"/>
      <c r="C69" s="25"/>
      <c r="D69" s="30"/>
      <c r="E69" s="30"/>
      <c r="F69" s="30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" customHeight="1">
      <c r="A70" s="30"/>
      <c r="B70" s="30"/>
      <c r="C70" s="25"/>
      <c r="D70" s="30"/>
      <c r="E70" s="30"/>
      <c r="F70" s="30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" customHeight="1">
      <c r="A71" s="30"/>
      <c r="B71" s="30"/>
      <c r="C71" s="25"/>
      <c r="D71" s="30"/>
      <c r="E71" s="30"/>
      <c r="F71" s="30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" customHeight="1">
      <c r="A72" s="30"/>
      <c r="B72" s="30"/>
      <c r="C72" s="25"/>
      <c r="D72" s="30"/>
      <c r="E72" s="30"/>
      <c r="F72" s="30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" customHeight="1">
      <c r="A73" s="30"/>
      <c r="B73" s="30"/>
      <c r="C73" s="25"/>
      <c r="D73" s="30"/>
      <c r="E73" s="30"/>
      <c r="F73" s="30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" customHeight="1">
      <c r="A74" s="30"/>
      <c r="B74" s="30"/>
      <c r="C74" s="25"/>
      <c r="D74" s="30"/>
      <c r="E74" s="30"/>
      <c r="F74" s="30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" customHeight="1">
      <c r="A75" s="30"/>
      <c r="B75" s="30"/>
      <c r="C75" s="25"/>
      <c r="D75" s="30"/>
      <c r="E75" s="30"/>
      <c r="F75" s="30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" customHeight="1">
      <c r="A76" s="30"/>
      <c r="B76" s="30"/>
      <c r="C76" s="25"/>
      <c r="D76" s="30"/>
      <c r="E76" s="30"/>
      <c r="F76" s="30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" customHeight="1">
      <c r="A77" s="30"/>
      <c r="B77" s="30"/>
      <c r="C77" s="25"/>
      <c r="D77" s="30"/>
      <c r="E77" s="30"/>
      <c r="F77" s="30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" customHeight="1">
      <c r="A78" s="30"/>
      <c r="B78" s="30"/>
      <c r="C78" s="25"/>
      <c r="D78" s="30"/>
      <c r="E78" s="30"/>
      <c r="F78" s="30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" customHeight="1">
      <c r="A79" s="30"/>
      <c r="B79" s="30"/>
      <c r="C79" s="25"/>
      <c r="D79" s="30"/>
      <c r="E79" s="30"/>
      <c r="F79" s="30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" customHeight="1">
      <c r="A80" s="30"/>
      <c r="B80" s="30"/>
      <c r="C80" s="25"/>
      <c r="D80" s="30"/>
      <c r="E80" s="30"/>
      <c r="F80" s="30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" customHeight="1">
      <c r="A81" s="30"/>
      <c r="B81" s="30"/>
      <c r="C81" s="25"/>
      <c r="D81" s="30"/>
      <c r="E81" s="30"/>
      <c r="F81" s="30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" customHeight="1">
      <c r="A82" s="30"/>
      <c r="B82" s="30"/>
      <c r="C82" s="25"/>
      <c r="D82" s="30"/>
      <c r="E82" s="30"/>
      <c r="F82" s="30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" customHeight="1">
      <c r="A83" s="30"/>
      <c r="B83" s="30"/>
      <c r="C83" s="25"/>
      <c r="D83" s="30"/>
      <c r="E83" s="30"/>
      <c r="F83" s="30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" customHeight="1">
      <c r="A84" s="30"/>
      <c r="B84" s="30"/>
      <c r="C84" s="25"/>
      <c r="D84" s="30"/>
      <c r="E84" s="30"/>
      <c r="F84" s="30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" customHeight="1">
      <c r="A85" s="30"/>
      <c r="B85" s="30"/>
      <c r="C85" s="25"/>
      <c r="D85" s="30"/>
      <c r="E85" s="30"/>
      <c r="F85" s="30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" customHeight="1">
      <c r="A86" s="30"/>
      <c r="B86" s="30"/>
      <c r="C86" s="25"/>
      <c r="D86" s="30"/>
      <c r="E86" s="30"/>
      <c r="F86" s="30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" customHeight="1">
      <c r="A87" s="30"/>
      <c r="B87" s="30"/>
      <c r="C87" s="25"/>
      <c r="D87" s="30"/>
      <c r="E87" s="30"/>
      <c r="F87" s="30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" customHeight="1">
      <c r="A88" s="30"/>
      <c r="B88" s="30"/>
      <c r="C88" s="25"/>
      <c r="D88" s="30"/>
      <c r="E88" s="30"/>
      <c r="F88" s="30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" customHeight="1">
      <c r="A89" s="30"/>
      <c r="B89" s="30"/>
      <c r="C89" s="25"/>
      <c r="D89" s="30"/>
      <c r="E89" s="30"/>
      <c r="F89" s="30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" customHeight="1">
      <c r="A90" s="30"/>
      <c r="B90" s="30"/>
      <c r="C90" s="25"/>
      <c r="D90" s="30"/>
      <c r="E90" s="30"/>
      <c r="F90" s="30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" customHeight="1">
      <c r="A91" s="30"/>
      <c r="B91" s="30"/>
      <c r="C91" s="25"/>
      <c r="D91" s="30"/>
      <c r="E91" s="30"/>
      <c r="F91" s="30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" customHeight="1">
      <c r="A92" s="30"/>
      <c r="B92" s="30"/>
      <c r="C92" s="25"/>
      <c r="D92" s="30"/>
      <c r="E92" s="30"/>
      <c r="F92" s="30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" customHeight="1">
      <c r="A93" s="30"/>
      <c r="B93" s="30"/>
      <c r="C93" s="25"/>
      <c r="D93" s="30"/>
      <c r="E93" s="30"/>
      <c r="F93" s="30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" customHeight="1">
      <c r="A94" s="30"/>
      <c r="B94" s="30"/>
      <c r="C94" s="25"/>
      <c r="D94" s="30"/>
      <c r="E94" s="30"/>
      <c r="F94" s="30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" customHeight="1">
      <c r="A95" s="30"/>
      <c r="B95" s="30"/>
      <c r="C95" s="25"/>
      <c r="D95" s="30"/>
      <c r="E95" s="30"/>
      <c r="F95" s="30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" customHeight="1">
      <c r="A96" s="30"/>
      <c r="B96" s="30"/>
      <c r="C96" s="25"/>
      <c r="D96" s="30"/>
      <c r="E96" s="30"/>
      <c r="F96" s="30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" customHeight="1">
      <c r="A97" s="30"/>
      <c r="B97" s="30"/>
      <c r="C97" s="25"/>
      <c r="D97" s="30"/>
      <c r="E97" s="30"/>
      <c r="F97" s="30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" customHeight="1">
      <c r="A98" s="30"/>
      <c r="B98" s="30"/>
      <c r="C98" s="25"/>
      <c r="D98" s="30"/>
      <c r="E98" s="30"/>
      <c r="F98" s="30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" customHeight="1">
      <c r="A99" s="30"/>
      <c r="B99" s="30"/>
      <c r="C99" s="25"/>
      <c r="D99" s="30"/>
      <c r="E99" s="30"/>
      <c r="F99" s="30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" customHeight="1">
      <c r="A100" s="30"/>
      <c r="B100" s="30"/>
      <c r="C100" s="25"/>
      <c r="D100" s="30"/>
      <c r="E100" s="30"/>
      <c r="F100" s="30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" customHeight="1">
      <c r="A101" s="30"/>
      <c r="B101" s="30"/>
      <c r="C101" s="25"/>
      <c r="D101" s="30"/>
      <c r="E101" s="30"/>
      <c r="F101" s="30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" customHeight="1">
      <c r="A102" s="30"/>
      <c r="B102" s="30"/>
      <c r="C102" s="25"/>
      <c r="D102" s="30"/>
      <c r="E102" s="30"/>
      <c r="F102" s="30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" customHeight="1">
      <c r="A103" s="30"/>
      <c r="B103" s="30"/>
      <c r="C103" s="25"/>
      <c r="D103" s="30"/>
      <c r="E103" s="30"/>
      <c r="F103" s="30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" customHeight="1">
      <c r="A104" s="30"/>
      <c r="B104" s="30"/>
      <c r="C104" s="25"/>
      <c r="D104" s="30"/>
      <c r="E104" s="30"/>
      <c r="F104" s="30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" customHeight="1">
      <c r="A105" s="30"/>
      <c r="B105" s="30"/>
      <c r="C105" s="25"/>
      <c r="D105" s="30"/>
      <c r="E105" s="30"/>
      <c r="F105" s="30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" customHeight="1">
      <c r="A106" s="30"/>
      <c r="B106" s="30"/>
      <c r="C106" s="25"/>
      <c r="D106" s="30"/>
      <c r="E106" s="30"/>
      <c r="F106" s="30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" customHeight="1">
      <c r="A107" s="30"/>
      <c r="B107" s="30"/>
      <c r="C107" s="25"/>
      <c r="D107" s="30"/>
      <c r="E107" s="30"/>
      <c r="F107" s="30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" customHeight="1">
      <c r="A108" s="30"/>
      <c r="B108" s="30"/>
      <c r="C108" s="25"/>
      <c r="D108" s="30"/>
      <c r="E108" s="30"/>
      <c r="F108" s="30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" customHeight="1">
      <c r="A109" s="30"/>
      <c r="B109" s="30"/>
      <c r="C109" s="25"/>
      <c r="D109" s="30"/>
      <c r="E109" s="30"/>
      <c r="F109" s="30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" customHeight="1">
      <c r="A110" s="30"/>
      <c r="B110" s="30"/>
      <c r="C110" s="25"/>
      <c r="D110" s="30"/>
      <c r="E110" s="30"/>
      <c r="F110" s="30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" customHeight="1">
      <c r="A111" s="30"/>
      <c r="B111" s="30"/>
      <c r="C111" s="25"/>
      <c r="D111" s="30"/>
      <c r="E111" s="30"/>
      <c r="F111" s="30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" customHeight="1">
      <c r="A112" s="30"/>
      <c r="B112" s="30"/>
      <c r="C112" s="25"/>
      <c r="D112" s="30"/>
      <c r="E112" s="30"/>
      <c r="F112" s="30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" customHeight="1">
      <c r="A113" s="30"/>
      <c r="B113" s="30"/>
      <c r="C113" s="25"/>
      <c r="D113" s="30"/>
      <c r="E113" s="30"/>
      <c r="F113" s="30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" customHeight="1">
      <c r="A114" s="30"/>
      <c r="B114" s="30"/>
      <c r="C114" s="25"/>
      <c r="D114" s="30"/>
      <c r="E114" s="30"/>
      <c r="F114" s="30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" customHeight="1">
      <c r="A115" s="30"/>
      <c r="B115" s="30"/>
      <c r="C115" s="25"/>
      <c r="D115" s="30"/>
      <c r="E115" s="30"/>
      <c r="F115" s="30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" customHeight="1">
      <c r="A116" s="30"/>
      <c r="B116" s="30"/>
      <c r="C116" s="25"/>
      <c r="D116" s="30"/>
      <c r="E116" s="30"/>
      <c r="F116" s="30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" customHeight="1">
      <c r="A117" s="30"/>
      <c r="B117" s="30"/>
      <c r="C117" s="25"/>
      <c r="D117" s="30"/>
      <c r="E117" s="30"/>
      <c r="F117" s="30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" customHeight="1">
      <c r="A118" s="30"/>
      <c r="B118" s="30"/>
      <c r="C118" s="25"/>
      <c r="D118" s="30"/>
      <c r="E118" s="30"/>
      <c r="F118" s="30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" customHeight="1">
      <c r="A119" s="30"/>
      <c r="B119" s="30"/>
      <c r="C119" s="25"/>
      <c r="D119" s="30"/>
      <c r="E119" s="30"/>
      <c r="F119" s="30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" customHeight="1">
      <c r="A120" s="30"/>
      <c r="B120" s="30"/>
      <c r="C120" s="25"/>
      <c r="D120" s="30"/>
      <c r="E120" s="30"/>
      <c r="F120" s="30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" customHeight="1">
      <c r="A121" s="30"/>
      <c r="B121" s="30"/>
      <c r="C121" s="25"/>
      <c r="D121" s="30"/>
      <c r="E121" s="30"/>
      <c r="F121" s="30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" customHeight="1">
      <c r="A122" s="30"/>
      <c r="B122" s="30"/>
      <c r="C122" s="25"/>
      <c r="D122" s="30"/>
      <c r="E122" s="30"/>
      <c r="F122" s="30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" customHeight="1">
      <c r="A123" s="30"/>
      <c r="B123" s="30"/>
      <c r="C123" s="25"/>
      <c r="D123" s="30"/>
      <c r="E123" s="30"/>
      <c r="F123" s="30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" customHeight="1">
      <c r="A124" s="30"/>
      <c r="B124" s="30"/>
      <c r="C124" s="25"/>
      <c r="D124" s="30"/>
      <c r="E124" s="30"/>
      <c r="F124" s="30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" customHeight="1">
      <c r="A125" s="30"/>
      <c r="B125" s="30"/>
      <c r="C125" s="25"/>
      <c r="D125" s="30"/>
      <c r="E125" s="30"/>
      <c r="F125" s="30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" customHeight="1">
      <c r="A126" s="30"/>
      <c r="B126" s="30"/>
      <c r="C126" s="25"/>
      <c r="D126" s="30"/>
      <c r="E126" s="30"/>
      <c r="F126" s="30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" customHeight="1">
      <c r="A127" s="30"/>
      <c r="B127" s="30"/>
      <c r="C127" s="25"/>
      <c r="D127" s="30"/>
      <c r="E127" s="30"/>
      <c r="F127" s="30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" customHeight="1">
      <c r="A128" s="30"/>
      <c r="B128" s="30"/>
      <c r="C128" s="25"/>
      <c r="D128" s="30"/>
      <c r="E128" s="30"/>
      <c r="F128" s="30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" customHeight="1">
      <c r="A129" s="30"/>
      <c r="B129" s="30"/>
      <c r="C129" s="25"/>
      <c r="D129" s="30"/>
      <c r="E129" s="30"/>
      <c r="F129" s="30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" customHeight="1">
      <c r="A130" s="30"/>
      <c r="B130" s="30"/>
      <c r="C130" s="25"/>
      <c r="D130" s="30"/>
      <c r="E130" s="30"/>
      <c r="F130" s="30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" customHeight="1">
      <c r="A131" s="30"/>
      <c r="B131" s="30"/>
      <c r="C131" s="25"/>
      <c r="D131" s="30"/>
      <c r="E131" s="30"/>
      <c r="F131" s="30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" customHeight="1">
      <c r="A132" s="30"/>
      <c r="B132" s="30"/>
      <c r="C132" s="25"/>
      <c r="D132" s="30"/>
      <c r="E132" s="30"/>
      <c r="F132" s="30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" customHeight="1">
      <c r="A133" s="30"/>
      <c r="B133" s="30"/>
      <c r="C133" s="25"/>
      <c r="D133" s="30"/>
      <c r="E133" s="30"/>
      <c r="F133" s="30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" customHeight="1">
      <c r="A134" s="30"/>
      <c r="B134" s="30"/>
      <c r="C134" s="25"/>
      <c r="D134" s="30"/>
      <c r="E134" s="30"/>
      <c r="F134" s="30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" customHeight="1">
      <c r="A135" s="30"/>
      <c r="B135" s="30"/>
      <c r="C135" s="25"/>
      <c r="D135" s="30"/>
      <c r="E135" s="30"/>
      <c r="F135" s="30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" customHeight="1">
      <c r="A136" s="30"/>
      <c r="B136" s="30"/>
      <c r="C136" s="25"/>
      <c r="D136" s="30"/>
      <c r="E136" s="30"/>
      <c r="F136" s="30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" customHeight="1">
      <c r="A137" s="30"/>
      <c r="B137" s="30"/>
      <c r="C137" s="25"/>
      <c r="D137" s="30"/>
      <c r="E137" s="30"/>
      <c r="F137" s="30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" customHeight="1">
      <c r="A138" s="30"/>
      <c r="B138" s="30"/>
      <c r="C138" s="25"/>
      <c r="D138" s="30"/>
      <c r="E138" s="30"/>
      <c r="F138" s="30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" customHeight="1">
      <c r="A139" s="30"/>
      <c r="B139" s="30"/>
      <c r="C139" s="25"/>
      <c r="D139" s="30"/>
      <c r="E139" s="30"/>
      <c r="F139" s="30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" customHeight="1">
      <c r="A140" s="30"/>
      <c r="B140" s="30"/>
      <c r="C140" s="25"/>
      <c r="D140" s="30"/>
      <c r="E140" s="30"/>
      <c r="F140" s="30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" customHeight="1">
      <c r="A141" s="30"/>
      <c r="B141" s="30"/>
      <c r="C141" s="25"/>
      <c r="D141" s="30"/>
      <c r="E141" s="30"/>
      <c r="F141" s="30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" customHeight="1">
      <c r="A142" s="30"/>
      <c r="B142" s="30"/>
      <c r="C142" s="25"/>
      <c r="D142" s="30"/>
      <c r="E142" s="30"/>
      <c r="F142" s="30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" customHeight="1">
      <c r="A143" s="30"/>
      <c r="B143" s="30"/>
      <c r="C143" s="25"/>
      <c r="D143" s="30"/>
      <c r="E143" s="30"/>
      <c r="F143" s="30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" customHeight="1">
      <c r="A144" s="30"/>
      <c r="B144" s="30"/>
      <c r="C144" s="25"/>
      <c r="D144" s="30"/>
      <c r="E144" s="30"/>
      <c r="F144" s="30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" customHeight="1">
      <c r="A145" s="30"/>
      <c r="B145" s="30"/>
      <c r="C145" s="25"/>
      <c r="D145" s="30"/>
      <c r="E145" s="30"/>
      <c r="F145" s="30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" customHeight="1">
      <c r="A146" s="30"/>
      <c r="B146" s="30"/>
      <c r="C146" s="25"/>
      <c r="D146" s="30"/>
      <c r="E146" s="30"/>
      <c r="F146" s="30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" customHeight="1">
      <c r="A147" s="30"/>
      <c r="B147" s="30"/>
      <c r="C147" s="25"/>
      <c r="D147" s="30"/>
      <c r="E147" s="30"/>
      <c r="F147" s="30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" customHeight="1">
      <c r="A148" s="30"/>
      <c r="B148" s="30"/>
      <c r="C148" s="25"/>
      <c r="D148" s="30"/>
      <c r="E148" s="30"/>
      <c r="F148" s="30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" customHeight="1">
      <c r="A149" s="30"/>
      <c r="B149" s="30"/>
      <c r="C149" s="25"/>
      <c r="D149" s="30"/>
      <c r="E149" s="30"/>
      <c r="F149" s="30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" customHeight="1">
      <c r="A150" s="30"/>
      <c r="B150" s="30"/>
      <c r="C150" s="25"/>
      <c r="D150" s="30"/>
      <c r="E150" s="30"/>
      <c r="F150" s="30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" customHeight="1">
      <c r="A151" s="30"/>
      <c r="B151" s="30"/>
      <c r="C151" s="25"/>
      <c r="D151" s="30"/>
      <c r="E151" s="30"/>
      <c r="F151" s="30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" customHeight="1">
      <c r="A152" s="30"/>
      <c r="B152" s="30"/>
      <c r="C152" s="25"/>
      <c r="D152" s="30"/>
      <c r="E152" s="30"/>
      <c r="F152" s="30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" customHeight="1">
      <c r="A153" s="30"/>
      <c r="B153" s="30"/>
      <c r="C153" s="25"/>
      <c r="D153" s="30"/>
      <c r="E153" s="30"/>
      <c r="F153" s="30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" customHeight="1">
      <c r="A154" s="30"/>
      <c r="B154" s="30"/>
      <c r="C154" s="25"/>
      <c r="D154" s="30"/>
      <c r="E154" s="30"/>
      <c r="F154" s="30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" customHeight="1">
      <c r="A155" s="30"/>
      <c r="B155" s="30"/>
      <c r="C155" s="25"/>
      <c r="D155" s="30"/>
      <c r="E155" s="30"/>
      <c r="F155" s="30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" customHeight="1">
      <c r="A156" s="30"/>
      <c r="B156" s="30"/>
      <c r="C156" s="25"/>
      <c r="D156" s="30"/>
      <c r="E156" s="30"/>
      <c r="F156" s="30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" customHeight="1">
      <c r="A157" s="30"/>
      <c r="B157" s="30"/>
      <c r="C157" s="25"/>
      <c r="D157" s="30"/>
      <c r="E157" s="30"/>
      <c r="F157" s="30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" customHeight="1">
      <c r="A158" s="30"/>
      <c r="B158" s="30"/>
      <c r="C158" s="25"/>
      <c r="D158" s="30"/>
      <c r="E158" s="30"/>
      <c r="F158" s="30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" customHeight="1">
      <c r="A159" s="30"/>
      <c r="B159" s="30"/>
      <c r="C159" s="25"/>
      <c r="D159" s="30"/>
      <c r="E159" s="30"/>
      <c r="F159" s="30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" customHeight="1">
      <c r="A160" s="30"/>
      <c r="B160" s="30"/>
      <c r="C160" s="25"/>
      <c r="D160" s="30"/>
      <c r="E160" s="30"/>
      <c r="F160" s="30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" customHeight="1">
      <c r="A161" s="30"/>
      <c r="B161" s="30"/>
      <c r="C161" s="25"/>
      <c r="D161" s="30"/>
      <c r="E161" s="30"/>
      <c r="F161" s="30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" customHeight="1">
      <c r="A162" s="30"/>
      <c r="B162" s="30"/>
      <c r="C162" s="25"/>
      <c r="D162" s="30"/>
      <c r="E162" s="30"/>
      <c r="F162" s="30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" customHeight="1">
      <c r="A163" s="30"/>
      <c r="B163" s="30"/>
      <c r="C163" s="25"/>
      <c r="D163" s="30"/>
      <c r="E163" s="30"/>
      <c r="F163" s="30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" customHeight="1">
      <c r="A164" s="30"/>
      <c r="B164" s="30"/>
      <c r="C164" s="25"/>
      <c r="D164" s="30"/>
      <c r="E164" s="30"/>
      <c r="F164" s="30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" customHeight="1">
      <c r="A165" s="30"/>
      <c r="B165" s="30"/>
      <c r="C165" s="25"/>
      <c r="D165" s="30"/>
      <c r="E165" s="30"/>
      <c r="F165" s="30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" customHeight="1">
      <c r="A166" s="30"/>
      <c r="B166" s="30"/>
      <c r="C166" s="25"/>
      <c r="D166" s="30"/>
      <c r="E166" s="30"/>
      <c r="F166" s="30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" customHeight="1">
      <c r="A167" s="30"/>
      <c r="B167" s="30"/>
      <c r="C167" s="25"/>
      <c r="D167" s="30"/>
      <c r="E167" s="30"/>
      <c r="F167" s="30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" customHeight="1">
      <c r="A168" s="30"/>
      <c r="B168" s="30"/>
      <c r="C168" s="25"/>
      <c r="D168" s="30"/>
      <c r="E168" s="30"/>
      <c r="F168" s="30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" customHeight="1">
      <c r="A169" s="30"/>
      <c r="B169" s="30"/>
      <c r="C169" s="25"/>
      <c r="D169" s="30"/>
      <c r="E169" s="30"/>
      <c r="F169" s="30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" customHeight="1">
      <c r="A170" s="30"/>
      <c r="B170" s="30"/>
      <c r="C170" s="25"/>
      <c r="D170" s="30"/>
      <c r="E170" s="30"/>
      <c r="F170" s="30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" customHeight="1">
      <c r="A171" s="30"/>
      <c r="B171" s="30"/>
      <c r="C171" s="25"/>
      <c r="D171" s="30"/>
      <c r="E171" s="30"/>
      <c r="F171" s="30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" customHeight="1">
      <c r="A172" s="30"/>
      <c r="B172" s="30"/>
      <c r="C172" s="25"/>
      <c r="D172" s="30"/>
      <c r="E172" s="30"/>
      <c r="F172" s="30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" customHeight="1">
      <c r="A173" s="30"/>
      <c r="B173" s="30"/>
      <c r="C173" s="25"/>
      <c r="D173" s="30"/>
      <c r="E173" s="30"/>
      <c r="F173" s="30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" customHeight="1">
      <c r="A174" s="30"/>
      <c r="B174" s="30"/>
      <c r="C174" s="25"/>
      <c r="D174" s="30"/>
      <c r="E174" s="30"/>
      <c r="F174" s="30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" customHeight="1">
      <c r="A175" s="30"/>
      <c r="B175" s="30"/>
      <c r="C175" s="25"/>
      <c r="D175" s="30"/>
      <c r="E175" s="30"/>
      <c r="F175" s="30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" customHeight="1">
      <c r="A176" s="30"/>
      <c r="B176" s="30"/>
      <c r="C176" s="25"/>
      <c r="D176" s="30"/>
      <c r="E176" s="30"/>
      <c r="F176" s="30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" customHeight="1">
      <c r="A177" s="30"/>
      <c r="B177" s="30"/>
      <c r="C177" s="25"/>
      <c r="D177" s="30"/>
      <c r="E177" s="30"/>
      <c r="F177" s="30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" customHeight="1">
      <c r="A178" s="30"/>
      <c r="B178" s="30"/>
      <c r="C178" s="25"/>
      <c r="D178" s="30"/>
      <c r="E178" s="30"/>
      <c r="F178" s="30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" customHeight="1">
      <c r="A179" s="30"/>
      <c r="B179" s="30"/>
      <c r="C179" s="25"/>
      <c r="D179" s="30"/>
      <c r="E179" s="30"/>
      <c r="F179" s="30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" customHeight="1">
      <c r="A180" s="30"/>
      <c r="B180" s="30"/>
      <c r="C180" s="25"/>
      <c r="D180" s="30"/>
      <c r="E180" s="30"/>
      <c r="F180" s="30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" customHeight="1">
      <c r="A181" s="30"/>
      <c r="B181" s="30"/>
      <c r="C181" s="25"/>
      <c r="D181" s="30"/>
      <c r="E181" s="30"/>
      <c r="F181" s="30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" customHeight="1">
      <c r="A182" s="30"/>
      <c r="B182" s="30"/>
      <c r="C182" s="25"/>
      <c r="D182" s="30"/>
      <c r="E182" s="30"/>
      <c r="F182" s="30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" customHeight="1">
      <c r="A183" s="30"/>
      <c r="B183" s="30"/>
      <c r="C183" s="25"/>
      <c r="D183" s="30"/>
      <c r="E183" s="30"/>
      <c r="F183" s="30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" customHeight="1">
      <c r="A184" s="30"/>
      <c r="B184" s="30"/>
      <c r="C184" s="25"/>
      <c r="D184" s="30"/>
      <c r="E184" s="30"/>
      <c r="F184" s="30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" customHeight="1">
      <c r="A185" s="30"/>
      <c r="B185" s="30"/>
      <c r="C185" s="25"/>
      <c r="D185" s="30"/>
      <c r="E185" s="30"/>
      <c r="F185" s="30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" customHeight="1">
      <c r="A186" s="30"/>
      <c r="B186" s="30"/>
      <c r="C186" s="25"/>
      <c r="D186" s="30"/>
      <c r="E186" s="30"/>
      <c r="F186" s="30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" customHeight="1">
      <c r="A187" s="30"/>
      <c r="B187" s="30"/>
      <c r="C187" s="25"/>
      <c r="D187" s="30"/>
      <c r="E187" s="30"/>
      <c r="F187" s="30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" customHeight="1">
      <c r="A188" s="30"/>
      <c r="B188" s="30"/>
      <c r="C188" s="25"/>
      <c r="D188" s="30"/>
      <c r="E188" s="30"/>
      <c r="F188" s="30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" customHeight="1">
      <c r="A189" s="30"/>
      <c r="B189" s="30"/>
      <c r="C189" s="25"/>
      <c r="D189" s="30"/>
      <c r="E189" s="30"/>
      <c r="F189" s="30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" customHeight="1">
      <c r="A190" s="30"/>
      <c r="B190" s="30"/>
      <c r="C190" s="25"/>
      <c r="D190" s="30"/>
      <c r="E190" s="30"/>
      <c r="F190" s="30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" customHeight="1">
      <c r="A191" s="30"/>
      <c r="B191" s="30"/>
      <c r="C191" s="25"/>
      <c r="D191" s="30"/>
      <c r="E191" s="30"/>
      <c r="F191" s="30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" customHeight="1">
      <c r="A192" s="30"/>
      <c r="B192" s="30"/>
      <c r="C192" s="25"/>
      <c r="D192" s="30"/>
      <c r="E192" s="30"/>
      <c r="F192" s="30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" customHeight="1">
      <c r="A193" s="30"/>
      <c r="B193" s="30"/>
      <c r="C193" s="25"/>
      <c r="D193" s="30"/>
      <c r="E193" s="30"/>
      <c r="F193" s="30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" customHeight="1">
      <c r="A194" s="30"/>
      <c r="B194" s="30"/>
      <c r="C194" s="25"/>
      <c r="D194" s="30"/>
      <c r="E194" s="30"/>
      <c r="F194" s="30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" customHeight="1">
      <c r="A195" s="30"/>
      <c r="B195" s="30"/>
      <c r="C195" s="25"/>
      <c r="D195" s="30"/>
      <c r="E195" s="30"/>
      <c r="F195" s="30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" customHeight="1">
      <c r="A196" s="30"/>
      <c r="B196" s="30"/>
      <c r="C196" s="25"/>
      <c r="D196" s="30"/>
      <c r="E196" s="30"/>
      <c r="F196" s="30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" customHeight="1">
      <c r="A197" s="30"/>
      <c r="B197" s="30"/>
      <c r="C197" s="25"/>
      <c r="D197" s="30"/>
      <c r="E197" s="30"/>
      <c r="F197" s="30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" customHeight="1">
      <c r="A198" s="30"/>
      <c r="B198" s="30"/>
      <c r="C198" s="25"/>
      <c r="D198" s="30"/>
      <c r="E198" s="30"/>
      <c r="F198" s="30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" customHeight="1">
      <c r="A199" s="30"/>
      <c r="B199" s="30"/>
      <c r="C199" s="25"/>
      <c r="D199" s="30"/>
      <c r="E199" s="30"/>
      <c r="F199" s="30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" customHeight="1">
      <c r="A200" s="30"/>
      <c r="B200" s="30"/>
      <c r="C200" s="25"/>
      <c r="D200" s="30"/>
      <c r="E200" s="30"/>
      <c r="F200" s="30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" customHeight="1">
      <c r="A201" s="30"/>
      <c r="B201" s="30"/>
      <c r="C201" s="25"/>
      <c r="D201" s="30"/>
      <c r="E201" s="30"/>
      <c r="F201" s="30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" customHeight="1">
      <c r="A202" s="30"/>
      <c r="B202" s="30"/>
      <c r="C202" s="25"/>
      <c r="D202" s="30"/>
      <c r="E202" s="30"/>
      <c r="F202" s="30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" customHeight="1">
      <c r="A203" s="30"/>
      <c r="B203" s="30"/>
      <c r="C203" s="25"/>
      <c r="D203" s="30"/>
      <c r="E203" s="30"/>
      <c r="F203" s="30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" customHeight="1">
      <c r="A204" s="30"/>
      <c r="B204" s="30"/>
      <c r="C204" s="25"/>
      <c r="D204" s="30"/>
      <c r="E204" s="30"/>
      <c r="F204" s="30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" customHeight="1">
      <c r="A205" s="30"/>
      <c r="B205" s="30"/>
      <c r="C205" s="25"/>
      <c r="D205" s="30"/>
      <c r="E205" s="30"/>
      <c r="F205" s="30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" customHeight="1">
      <c r="A206" s="30"/>
      <c r="B206" s="30"/>
      <c r="C206" s="25"/>
      <c r="D206" s="30"/>
      <c r="E206" s="30"/>
      <c r="F206" s="30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" customHeight="1">
      <c r="A207" s="30"/>
      <c r="B207" s="30"/>
      <c r="C207" s="25"/>
      <c r="D207" s="30"/>
      <c r="E207" s="30"/>
      <c r="F207" s="30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" customHeight="1">
      <c r="A208" s="30"/>
      <c r="B208" s="30"/>
      <c r="C208" s="25"/>
      <c r="D208" s="30"/>
      <c r="E208" s="30"/>
      <c r="F208" s="30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" customHeight="1">
      <c r="A209" s="30"/>
      <c r="B209" s="30"/>
      <c r="C209" s="25"/>
      <c r="D209" s="30"/>
      <c r="E209" s="30"/>
      <c r="F209" s="30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" customHeight="1">
      <c r="A210" s="30"/>
      <c r="B210" s="30"/>
      <c r="C210" s="25"/>
      <c r="D210" s="30"/>
      <c r="E210" s="30"/>
      <c r="F210" s="30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" customHeight="1">
      <c r="A211" s="30"/>
      <c r="B211" s="30"/>
      <c r="C211" s="25"/>
      <c r="D211" s="30"/>
      <c r="E211" s="30"/>
      <c r="F211" s="30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" customHeight="1">
      <c r="A212" s="30"/>
      <c r="B212" s="30"/>
      <c r="C212" s="25"/>
      <c r="D212" s="30"/>
      <c r="E212" s="30"/>
      <c r="F212" s="30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" customHeight="1">
      <c r="A213" s="30"/>
      <c r="B213" s="30"/>
      <c r="C213" s="25"/>
      <c r="D213" s="30"/>
      <c r="E213" s="30"/>
      <c r="F213" s="30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" customHeight="1">
      <c r="A214" s="30"/>
      <c r="B214" s="30"/>
      <c r="C214" s="25"/>
      <c r="D214" s="30"/>
      <c r="E214" s="30"/>
      <c r="F214" s="30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" customHeight="1">
      <c r="A215" s="30"/>
      <c r="B215" s="30"/>
      <c r="C215" s="25"/>
      <c r="D215" s="30"/>
      <c r="E215" s="30"/>
      <c r="F215" s="30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" customHeight="1">
      <c r="A216" s="30"/>
      <c r="B216" s="30"/>
      <c r="C216" s="25"/>
      <c r="D216" s="30"/>
      <c r="E216" s="30"/>
      <c r="F216" s="30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" customHeight="1">
      <c r="A217" s="30"/>
      <c r="B217" s="30"/>
      <c r="C217" s="25"/>
      <c r="D217" s="30"/>
      <c r="E217" s="30"/>
      <c r="F217" s="30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" customHeight="1">
      <c r="A218" s="30"/>
      <c r="B218" s="30"/>
      <c r="C218" s="25"/>
      <c r="D218" s="30"/>
      <c r="E218" s="30"/>
      <c r="F218" s="30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" customHeight="1">
      <c r="A219" s="30"/>
      <c r="B219" s="30"/>
      <c r="C219" s="25"/>
      <c r="D219" s="30"/>
      <c r="E219" s="30"/>
      <c r="F219" s="30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" customHeight="1">
      <c r="A220" s="30"/>
      <c r="B220" s="30"/>
      <c r="C220" s="25"/>
      <c r="D220" s="30"/>
      <c r="E220" s="30"/>
      <c r="F220" s="30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" customHeight="1">
      <c r="A221" s="30"/>
      <c r="B221" s="30"/>
      <c r="C221" s="25"/>
      <c r="D221" s="30"/>
      <c r="E221" s="30"/>
      <c r="F221" s="30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" customHeight="1">
      <c r="A222" s="30"/>
      <c r="B222" s="30"/>
      <c r="C222" s="25"/>
      <c r="D222" s="30"/>
      <c r="E222" s="30"/>
      <c r="F222" s="30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" customHeight="1">
      <c r="A223" s="30"/>
      <c r="B223" s="30"/>
      <c r="C223" s="25"/>
      <c r="D223" s="30"/>
      <c r="E223" s="30"/>
      <c r="F223" s="30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" customHeight="1">
      <c r="A224" s="30"/>
      <c r="B224" s="30"/>
      <c r="C224" s="25"/>
      <c r="D224" s="30"/>
      <c r="E224" s="30"/>
      <c r="F224" s="30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" customHeight="1">
      <c r="A225" s="30"/>
      <c r="B225" s="30"/>
      <c r="C225" s="25"/>
      <c r="D225" s="30"/>
      <c r="E225" s="30"/>
      <c r="F225" s="30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" customHeight="1">
      <c r="A226" s="30"/>
      <c r="B226" s="30"/>
      <c r="C226" s="25"/>
      <c r="D226" s="30"/>
      <c r="E226" s="30"/>
      <c r="F226" s="30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" customHeight="1">
      <c r="A227" s="30"/>
      <c r="B227" s="30"/>
      <c r="C227" s="25"/>
      <c r="D227" s="30"/>
      <c r="E227" s="30"/>
      <c r="F227" s="30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" customHeight="1">
      <c r="A228" s="30"/>
      <c r="B228" s="30"/>
      <c r="C228" s="25"/>
      <c r="D228" s="30"/>
      <c r="E228" s="30"/>
      <c r="F228" s="30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" customHeight="1">
      <c r="A229" s="30"/>
      <c r="B229" s="30"/>
      <c r="C229" s="25"/>
      <c r="D229" s="30"/>
      <c r="E229" s="30"/>
      <c r="F229" s="30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" customHeight="1">
      <c r="A230" s="30"/>
      <c r="B230" s="30"/>
      <c r="C230" s="25"/>
      <c r="D230" s="30"/>
      <c r="E230" s="30"/>
      <c r="F230" s="30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" customHeight="1">
      <c r="A231" s="30"/>
      <c r="B231" s="30"/>
      <c r="C231" s="25"/>
      <c r="D231" s="30"/>
      <c r="E231" s="30"/>
      <c r="F231" s="30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" customHeight="1">
      <c r="A232" s="30"/>
      <c r="B232" s="30"/>
      <c r="C232" s="25"/>
      <c r="D232" s="30"/>
      <c r="E232" s="30"/>
      <c r="F232" s="30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" customHeight="1">
      <c r="A233" s="30"/>
      <c r="B233" s="30"/>
      <c r="C233" s="25"/>
      <c r="D233" s="30"/>
      <c r="E233" s="30"/>
      <c r="F233" s="30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" customHeight="1">
      <c r="A234" s="30"/>
      <c r="B234" s="30"/>
      <c r="C234" s="25"/>
      <c r="D234" s="30"/>
      <c r="E234" s="30"/>
      <c r="F234" s="30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" customHeight="1">
      <c r="A235" s="30"/>
      <c r="B235" s="30"/>
      <c r="C235" s="25"/>
      <c r="D235" s="30"/>
      <c r="E235" s="30"/>
      <c r="F235" s="30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" customHeight="1">
      <c r="A236" s="30"/>
      <c r="B236" s="30"/>
      <c r="C236" s="25"/>
      <c r="D236" s="30"/>
      <c r="E236" s="30"/>
      <c r="F236" s="30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" customHeight="1">
      <c r="A237" s="30"/>
      <c r="B237" s="30"/>
      <c r="C237" s="25"/>
      <c r="D237" s="30"/>
      <c r="E237" s="30"/>
      <c r="F237" s="30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" customHeight="1">
      <c r="A238" s="30"/>
      <c r="B238" s="30"/>
      <c r="C238" s="25"/>
      <c r="D238" s="30"/>
      <c r="E238" s="30"/>
      <c r="F238" s="30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" customHeight="1">
      <c r="A239" s="30"/>
      <c r="B239" s="30"/>
      <c r="C239" s="25"/>
      <c r="D239" s="30"/>
      <c r="E239" s="30"/>
      <c r="F239" s="30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" customHeight="1">
      <c r="A240" s="30"/>
      <c r="B240" s="30"/>
      <c r="C240" s="25"/>
      <c r="D240" s="30"/>
      <c r="E240" s="30"/>
      <c r="F240" s="30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" customHeight="1">
      <c r="A241" s="30"/>
      <c r="B241" s="30"/>
      <c r="C241" s="25"/>
      <c r="D241" s="30"/>
      <c r="E241" s="30"/>
      <c r="F241" s="30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" customHeight="1">
      <c r="A242" s="30"/>
      <c r="B242" s="30"/>
      <c r="C242" s="25"/>
      <c r="D242" s="30"/>
      <c r="E242" s="30"/>
      <c r="F242" s="30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" customHeight="1">
      <c r="A243" s="30"/>
      <c r="B243" s="30"/>
      <c r="C243" s="25"/>
      <c r="D243" s="30"/>
      <c r="E243" s="30"/>
      <c r="F243" s="30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" customHeight="1">
      <c r="A244" s="30"/>
      <c r="B244" s="30"/>
      <c r="C244" s="25"/>
      <c r="D244" s="30"/>
      <c r="E244" s="30"/>
      <c r="F244" s="30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" customHeight="1">
      <c r="A245" s="30"/>
      <c r="B245" s="30"/>
      <c r="C245" s="25"/>
      <c r="D245" s="30"/>
      <c r="E245" s="30"/>
      <c r="F245" s="30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" customHeight="1">
      <c r="A246" s="30"/>
      <c r="B246" s="30"/>
      <c r="C246" s="25"/>
      <c r="D246" s="30"/>
      <c r="E246" s="30"/>
      <c r="F246" s="30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" customHeight="1">
      <c r="A247" s="30"/>
      <c r="B247" s="30"/>
      <c r="C247" s="25"/>
      <c r="D247" s="30"/>
      <c r="E247" s="30"/>
      <c r="F247" s="30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" customHeight="1">
      <c r="A248" s="30"/>
      <c r="B248" s="30"/>
      <c r="C248" s="25"/>
      <c r="D248" s="30"/>
      <c r="E248" s="30"/>
      <c r="F248" s="30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" customHeight="1">
      <c r="A249" s="30"/>
      <c r="B249" s="30"/>
      <c r="C249" s="25"/>
      <c r="D249" s="30"/>
      <c r="E249" s="30"/>
      <c r="F249" s="30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" customHeight="1">
      <c r="A250" s="30"/>
      <c r="B250" s="30"/>
      <c r="C250" s="25"/>
      <c r="D250" s="30"/>
      <c r="E250" s="30"/>
      <c r="F250" s="30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" customHeight="1">
      <c r="A251" s="30"/>
      <c r="B251" s="30"/>
      <c r="C251" s="25"/>
      <c r="D251" s="30"/>
      <c r="E251" s="30"/>
      <c r="F251" s="30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" customHeight="1">
      <c r="A252" s="30"/>
      <c r="B252" s="30"/>
      <c r="C252" s="25"/>
      <c r="D252" s="30"/>
      <c r="E252" s="30"/>
      <c r="F252" s="30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" customHeight="1">
      <c r="A253" s="30"/>
      <c r="B253" s="30"/>
      <c r="C253" s="25"/>
      <c r="D253" s="30"/>
      <c r="E253" s="30"/>
      <c r="F253" s="30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" customHeight="1">
      <c r="A254" s="30"/>
      <c r="B254" s="30"/>
      <c r="C254" s="25"/>
      <c r="D254" s="30"/>
      <c r="E254" s="30"/>
      <c r="F254" s="30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" customHeight="1">
      <c r="A255" s="30"/>
      <c r="B255" s="30"/>
      <c r="C255" s="25"/>
      <c r="D255" s="30"/>
      <c r="E255" s="30"/>
      <c r="F255" s="30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" customHeight="1">
      <c r="A256" s="30"/>
      <c r="B256" s="30"/>
      <c r="C256" s="25"/>
      <c r="D256" s="30"/>
      <c r="E256" s="30"/>
      <c r="F256" s="30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" customHeight="1">
      <c r="A257" s="30"/>
      <c r="B257" s="30"/>
      <c r="C257" s="25"/>
      <c r="D257" s="30"/>
      <c r="E257" s="30"/>
      <c r="F257" s="30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" customHeight="1">
      <c r="A258" s="30"/>
      <c r="B258" s="30"/>
      <c r="C258" s="25"/>
      <c r="D258" s="30"/>
      <c r="E258" s="30"/>
      <c r="F258" s="30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" customHeight="1">
      <c r="A259" s="30"/>
      <c r="B259" s="30"/>
      <c r="C259" s="25"/>
      <c r="D259" s="30"/>
      <c r="E259" s="30"/>
      <c r="F259" s="30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" customHeight="1">
      <c r="A260" s="30"/>
      <c r="B260" s="30"/>
      <c r="C260" s="25"/>
      <c r="D260" s="30"/>
      <c r="E260" s="30"/>
      <c r="F260" s="30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" customHeight="1">
      <c r="A261" s="30"/>
      <c r="B261" s="30"/>
      <c r="C261" s="25"/>
      <c r="D261" s="30"/>
      <c r="E261" s="30"/>
      <c r="F261" s="30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" customHeight="1">
      <c r="A262" s="30"/>
      <c r="B262" s="30"/>
      <c r="C262" s="25"/>
      <c r="D262" s="30"/>
      <c r="E262" s="30"/>
      <c r="F262" s="30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" customHeight="1">
      <c r="A263" s="30"/>
      <c r="B263" s="30"/>
      <c r="C263" s="25"/>
      <c r="D263" s="30"/>
      <c r="E263" s="30"/>
      <c r="F263" s="30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" customHeight="1">
      <c r="A264" s="30"/>
      <c r="B264" s="30"/>
      <c r="C264" s="25"/>
      <c r="D264" s="30"/>
      <c r="E264" s="30"/>
      <c r="F264" s="30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" customHeight="1">
      <c r="A265" s="30"/>
      <c r="B265" s="30"/>
      <c r="C265" s="25"/>
      <c r="D265" s="30"/>
      <c r="E265" s="30"/>
      <c r="F265" s="30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" customHeight="1">
      <c r="A266" s="30"/>
      <c r="B266" s="30"/>
      <c r="C266" s="25"/>
      <c r="D266" s="30"/>
      <c r="E266" s="30"/>
      <c r="F266" s="30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" customHeight="1">
      <c r="A267" s="30"/>
      <c r="B267" s="30"/>
      <c r="C267" s="25"/>
      <c r="D267" s="30"/>
      <c r="E267" s="30"/>
      <c r="F267" s="30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" customHeight="1">
      <c r="A268" s="30"/>
      <c r="B268" s="30"/>
      <c r="C268" s="25"/>
      <c r="D268" s="30"/>
      <c r="E268" s="30"/>
      <c r="F268" s="30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" customHeight="1">
      <c r="A269" s="30"/>
      <c r="B269" s="30"/>
      <c r="C269" s="25"/>
      <c r="D269" s="30"/>
      <c r="E269" s="30"/>
      <c r="F269" s="30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" customHeight="1">
      <c r="A270" s="30"/>
      <c r="B270" s="30"/>
      <c r="C270" s="25"/>
      <c r="D270" s="30"/>
      <c r="E270" s="30"/>
      <c r="F270" s="30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" customHeight="1">
      <c r="A271" s="30"/>
      <c r="B271" s="30"/>
      <c r="C271" s="25"/>
      <c r="D271" s="30"/>
      <c r="E271" s="30"/>
      <c r="F271" s="30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" customHeight="1">
      <c r="A272" s="30"/>
      <c r="B272" s="30"/>
      <c r="C272" s="25"/>
      <c r="D272" s="30"/>
      <c r="E272" s="30"/>
      <c r="F272" s="30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" customHeight="1">
      <c r="A273" s="30"/>
      <c r="B273" s="30"/>
      <c r="C273" s="25"/>
      <c r="D273" s="30"/>
      <c r="E273" s="30"/>
      <c r="F273" s="30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" customHeight="1">
      <c r="A274" s="30"/>
      <c r="B274" s="30"/>
      <c r="C274" s="25"/>
      <c r="D274" s="30"/>
      <c r="E274" s="30"/>
      <c r="F274" s="30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" customHeight="1">
      <c r="A275" s="30"/>
      <c r="B275" s="30"/>
      <c r="C275" s="25"/>
      <c r="D275" s="30"/>
      <c r="E275" s="30"/>
      <c r="F275" s="30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" customHeight="1">
      <c r="A276" s="30"/>
      <c r="B276" s="30"/>
      <c r="C276" s="25"/>
      <c r="D276" s="30"/>
      <c r="E276" s="30"/>
      <c r="F276" s="30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" customHeight="1">
      <c r="A277" s="30"/>
      <c r="B277" s="30"/>
      <c r="C277" s="25"/>
      <c r="D277" s="30"/>
      <c r="E277" s="30"/>
      <c r="F277" s="30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" customHeight="1">
      <c r="A278" s="30"/>
      <c r="B278" s="30"/>
      <c r="C278" s="25"/>
      <c r="D278" s="30"/>
      <c r="E278" s="30"/>
      <c r="F278" s="30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" customHeight="1">
      <c r="A279" s="30"/>
      <c r="B279" s="30"/>
      <c r="C279" s="25"/>
      <c r="D279" s="30"/>
      <c r="E279" s="30"/>
      <c r="F279" s="30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" customHeight="1">
      <c r="A280" s="30"/>
      <c r="B280" s="30"/>
      <c r="C280" s="25"/>
      <c r="D280" s="30"/>
      <c r="E280" s="30"/>
      <c r="F280" s="30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" customHeight="1">
      <c r="A281" s="30"/>
      <c r="B281" s="30"/>
      <c r="C281" s="25"/>
      <c r="D281" s="30"/>
      <c r="E281" s="30"/>
      <c r="F281" s="30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" customHeight="1">
      <c r="A282" s="30"/>
      <c r="B282" s="30"/>
      <c r="C282" s="25"/>
      <c r="D282" s="30"/>
      <c r="E282" s="30"/>
      <c r="F282" s="30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" customHeight="1">
      <c r="A283" s="30"/>
      <c r="B283" s="30"/>
      <c r="C283" s="25"/>
      <c r="D283" s="30"/>
      <c r="E283" s="30"/>
      <c r="F283" s="30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" customHeight="1">
      <c r="A284" s="30"/>
      <c r="B284" s="30"/>
      <c r="C284" s="25"/>
      <c r="D284" s="30"/>
      <c r="E284" s="30"/>
      <c r="F284" s="30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" customHeight="1">
      <c r="A285" s="30"/>
      <c r="B285" s="30"/>
      <c r="C285" s="25"/>
      <c r="D285" s="30"/>
      <c r="E285" s="30"/>
      <c r="F285" s="30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" customHeight="1">
      <c r="A286" s="30"/>
      <c r="B286" s="30"/>
      <c r="C286" s="25"/>
      <c r="D286" s="30"/>
      <c r="E286" s="30"/>
      <c r="F286" s="30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" customHeight="1">
      <c r="A287" s="30"/>
      <c r="B287" s="30"/>
      <c r="C287" s="25"/>
      <c r="D287" s="30"/>
      <c r="E287" s="30"/>
      <c r="F287" s="30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" customHeight="1">
      <c r="A288" s="30"/>
      <c r="B288" s="30"/>
      <c r="C288" s="25"/>
      <c r="D288" s="30"/>
      <c r="E288" s="30"/>
      <c r="F288" s="30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" customHeight="1">
      <c r="A289" s="30"/>
      <c r="B289" s="30"/>
      <c r="C289" s="25"/>
      <c r="D289" s="30"/>
      <c r="E289" s="30"/>
      <c r="F289" s="30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" customHeight="1">
      <c r="A290" s="30"/>
      <c r="B290" s="30"/>
      <c r="C290" s="25"/>
      <c r="D290" s="30"/>
      <c r="E290" s="30"/>
      <c r="F290" s="30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" customHeight="1">
      <c r="A291" s="30"/>
      <c r="B291" s="30"/>
      <c r="C291" s="25"/>
      <c r="D291" s="30"/>
      <c r="E291" s="30"/>
      <c r="F291" s="30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" customHeight="1">
      <c r="A292" s="30"/>
      <c r="B292" s="30"/>
      <c r="C292" s="25"/>
      <c r="D292" s="30"/>
      <c r="E292" s="30"/>
      <c r="F292" s="30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" customHeight="1">
      <c r="A293" s="30"/>
      <c r="B293" s="30"/>
      <c r="C293" s="25"/>
      <c r="D293" s="30"/>
      <c r="E293" s="30"/>
      <c r="F293" s="30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" customHeight="1">
      <c r="A294" s="30"/>
      <c r="B294" s="30"/>
      <c r="C294" s="25"/>
      <c r="D294" s="30"/>
      <c r="E294" s="30"/>
      <c r="F294" s="30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" customHeight="1">
      <c r="A295" s="30"/>
      <c r="B295" s="30"/>
      <c r="C295" s="25"/>
      <c r="D295" s="30"/>
      <c r="E295" s="30"/>
      <c r="F295" s="30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" customHeight="1">
      <c r="A296" s="30"/>
      <c r="B296" s="30"/>
      <c r="C296" s="25"/>
      <c r="D296" s="30"/>
      <c r="E296" s="30"/>
      <c r="F296" s="30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" customHeight="1">
      <c r="A297" s="30"/>
      <c r="B297" s="30"/>
      <c r="C297" s="25"/>
      <c r="D297" s="30"/>
      <c r="E297" s="30"/>
      <c r="F297" s="30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" customHeight="1">
      <c r="A298" s="30"/>
      <c r="B298" s="30"/>
      <c r="C298" s="25"/>
      <c r="D298" s="30"/>
      <c r="E298" s="30"/>
      <c r="F298" s="30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" customHeight="1">
      <c r="A299" s="30"/>
      <c r="B299" s="30"/>
      <c r="C299" s="25"/>
      <c r="D299" s="30"/>
      <c r="E299" s="30"/>
      <c r="F299" s="30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" customHeight="1">
      <c r="A300" s="30"/>
      <c r="B300" s="30"/>
      <c r="C300" s="25"/>
      <c r="D300" s="30"/>
      <c r="E300" s="30"/>
      <c r="F300" s="30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" customHeight="1">
      <c r="A301" s="30"/>
      <c r="B301" s="30"/>
      <c r="C301" s="25"/>
      <c r="D301" s="30"/>
      <c r="E301" s="30"/>
      <c r="F301" s="30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" customHeight="1">
      <c r="A302" s="30"/>
      <c r="B302" s="30"/>
      <c r="C302" s="25"/>
      <c r="D302" s="30"/>
      <c r="E302" s="30"/>
      <c r="F302" s="30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" customHeight="1">
      <c r="A303" s="30"/>
      <c r="B303" s="30"/>
      <c r="C303" s="25"/>
      <c r="D303" s="30"/>
      <c r="E303" s="30"/>
      <c r="F303" s="30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" customHeight="1">
      <c r="A304" s="30"/>
      <c r="B304" s="30"/>
      <c r="C304" s="25"/>
      <c r="D304" s="30"/>
      <c r="E304" s="30"/>
      <c r="F304" s="30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" customHeight="1">
      <c r="A305" s="30"/>
      <c r="B305" s="30"/>
      <c r="C305" s="25"/>
      <c r="D305" s="30"/>
      <c r="E305" s="30"/>
      <c r="F305" s="30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" customHeight="1">
      <c r="A306" s="30"/>
      <c r="B306" s="30"/>
      <c r="C306" s="25"/>
      <c r="D306" s="30"/>
      <c r="E306" s="30"/>
      <c r="F306" s="30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" customHeight="1">
      <c r="A307" s="30"/>
      <c r="B307" s="30"/>
      <c r="C307" s="25"/>
      <c r="D307" s="30"/>
      <c r="E307" s="30"/>
      <c r="F307" s="30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" customHeight="1">
      <c r="A308" s="30"/>
      <c r="B308" s="30"/>
      <c r="C308" s="25"/>
      <c r="D308" s="30"/>
      <c r="E308" s="30"/>
      <c r="F308" s="30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" customHeight="1">
      <c r="A309" s="30"/>
      <c r="B309" s="30"/>
      <c r="C309" s="25"/>
      <c r="D309" s="30"/>
      <c r="E309" s="30"/>
      <c r="F309" s="30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" customHeight="1">
      <c r="A310" s="30"/>
      <c r="B310" s="30"/>
      <c r="C310" s="25"/>
      <c r="D310" s="30"/>
      <c r="E310" s="30"/>
      <c r="F310" s="30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" customHeight="1">
      <c r="A311" s="30"/>
      <c r="B311" s="30"/>
      <c r="C311" s="25"/>
      <c r="D311" s="30"/>
      <c r="E311" s="30"/>
      <c r="F311" s="30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" customHeight="1">
      <c r="A312" s="30"/>
      <c r="B312" s="30"/>
      <c r="C312" s="25"/>
      <c r="D312" s="30"/>
      <c r="E312" s="30"/>
      <c r="F312" s="30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" customHeight="1">
      <c r="A313" s="30"/>
      <c r="B313" s="30"/>
      <c r="C313" s="25"/>
      <c r="D313" s="30"/>
      <c r="E313" s="30"/>
      <c r="F313" s="30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" customHeight="1">
      <c r="A314" s="30"/>
      <c r="B314" s="30"/>
      <c r="C314" s="25"/>
      <c r="D314" s="30"/>
      <c r="E314" s="30"/>
      <c r="F314" s="30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" customHeight="1">
      <c r="A315" s="30"/>
      <c r="B315" s="30"/>
      <c r="C315" s="25"/>
      <c r="D315" s="30"/>
      <c r="E315" s="30"/>
      <c r="F315" s="30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" customHeight="1">
      <c r="A316" s="30"/>
      <c r="B316" s="30"/>
      <c r="C316" s="25"/>
      <c r="D316" s="30"/>
      <c r="E316" s="30"/>
      <c r="F316" s="30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" customHeight="1">
      <c r="A317" s="30"/>
      <c r="B317" s="30"/>
      <c r="C317" s="25"/>
      <c r="D317" s="30"/>
      <c r="E317" s="30"/>
      <c r="F317" s="30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" customHeight="1">
      <c r="A318" s="30"/>
      <c r="B318" s="30"/>
      <c r="C318" s="25"/>
      <c r="D318" s="30"/>
      <c r="E318" s="30"/>
      <c r="F318" s="30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" customHeight="1">
      <c r="A319" s="30"/>
      <c r="B319" s="30"/>
      <c r="C319" s="25"/>
      <c r="D319" s="30"/>
      <c r="E319" s="30"/>
      <c r="F319" s="30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" customHeight="1">
      <c r="A320" s="30"/>
      <c r="B320" s="30"/>
      <c r="C320" s="25"/>
      <c r="D320" s="30"/>
      <c r="E320" s="30"/>
      <c r="F320" s="30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" customHeight="1">
      <c r="A321" s="30"/>
      <c r="B321" s="30"/>
      <c r="C321" s="25"/>
      <c r="D321" s="30"/>
      <c r="E321" s="30"/>
      <c r="F321" s="30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" customHeight="1">
      <c r="A322" s="30"/>
      <c r="B322" s="30"/>
      <c r="C322" s="25"/>
      <c r="D322" s="30"/>
      <c r="E322" s="30"/>
      <c r="F322" s="30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" customHeight="1">
      <c r="A323" s="30"/>
      <c r="B323" s="30"/>
      <c r="C323" s="25"/>
      <c r="D323" s="30"/>
      <c r="E323" s="30"/>
      <c r="F323" s="30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" customHeight="1">
      <c r="A324" s="30"/>
      <c r="B324" s="30"/>
      <c r="C324" s="25"/>
      <c r="D324" s="30"/>
      <c r="E324" s="30"/>
      <c r="F324" s="30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" customHeight="1">
      <c r="A325" s="30"/>
      <c r="B325" s="30"/>
      <c r="C325" s="25"/>
      <c r="D325" s="30"/>
      <c r="E325" s="30"/>
      <c r="F325" s="30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" customHeight="1">
      <c r="A326" s="30"/>
      <c r="B326" s="30"/>
      <c r="C326" s="25"/>
      <c r="D326" s="30"/>
      <c r="E326" s="30"/>
      <c r="F326" s="30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" customHeight="1">
      <c r="A327" s="30"/>
      <c r="B327" s="30"/>
      <c r="C327" s="25"/>
      <c r="D327" s="30"/>
      <c r="E327" s="30"/>
      <c r="F327" s="30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" customHeight="1">
      <c r="A328" s="30"/>
      <c r="B328" s="30"/>
      <c r="C328" s="25"/>
      <c r="D328" s="30"/>
      <c r="E328" s="30"/>
      <c r="F328" s="30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" customHeight="1">
      <c r="A329" s="30"/>
      <c r="B329" s="30"/>
      <c r="C329" s="25"/>
      <c r="D329" s="30"/>
      <c r="E329" s="30"/>
      <c r="F329" s="30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" customHeight="1">
      <c r="A330" s="30"/>
      <c r="B330" s="30"/>
      <c r="C330" s="25"/>
      <c r="D330" s="30"/>
      <c r="E330" s="30"/>
      <c r="F330" s="30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" customHeight="1">
      <c r="A331" s="30"/>
      <c r="B331" s="30"/>
      <c r="C331" s="25"/>
      <c r="D331" s="30"/>
      <c r="E331" s="30"/>
      <c r="F331" s="30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" customHeight="1">
      <c r="A332" s="30"/>
      <c r="B332" s="30"/>
      <c r="C332" s="25"/>
      <c r="D332" s="30"/>
      <c r="E332" s="30"/>
      <c r="F332" s="30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" customHeight="1">
      <c r="A333" s="30"/>
      <c r="B333" s="30"/>
      <c r="C333" s="25"/>
      <c r="D333" s="30"/>
      <c r="E333" s="30"/>
      <c r="F333" s="30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" customHeight="1">
      <c r="A334" s="30"/>
      <c r="B334" s="30"/>
      <c r="C334" s="25"/>
      <c r="D334" s="30"/>
      <c r="E334" s="30"/>
      <c r="F334" s="30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" customHeight="1">
      <c r="A335" s="30"/>
      <c r="B335" s="30"/>
      <c r="C335" s="25"/>
      <c r="D335" s="30"/>
      <c r="E335" s="30"/>
      <c r="F335" s="30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" customHeight="1">
      <c r="A336" s="30"/>
      <c r="B336" s="30"/>
      <c r="C336" s="25"/>
      <c r="D336" s="30"/>
      <c r="E336" s="30"/>
      <c r="F336" s="30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" customHeight="1">
      <c r="A337" s="30"/>
      <c r="B337" s="30"/>
      <c r="C337" s="25"/>
      <c r="D337" s="30"/>
      <c r="E337" s="30"/>
      <c r="F337" s="30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" customHeight="1">
      <c r="A338" s="30"/>
      <c r="B338" s="30"/>
      <c r="C338" s="25"/>
      <c r="D338" s="30"/>
      <c r="E338" s="30"/>
      <c r="F338" s="30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" customHeight="1">
      <c r="A339" s="30"/>
      <c r="B339" s="30"/>
      <c r="C339" s="25"/>
      <c r="D339" s="30"/>
      <c r="E339" s="30"/>
      <c r="F339" s="30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" customHeight="1">
      <c r="A340" s="30"/>
      <c r="B340" s="30"/>
      <c r="C340" s="25"/>
      <c r="D340" s="30"/>
      <c r="E340" s="30"/>
      <c r="F340" s="30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" customHeight="1">
      <c r="A341" s="30"/>
      <c r="B341" s="30"/>
      <c r="C341" s="25"/>
      <c r="D341" s="30"/>
      <c r="E341" s="30"/>
      <c r="F341" s="30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" customHeight="1">
      <c r="A342" s="30"/>
      <c r="B342" s="30"/>
      <c r="C342" s="25"/>
      <c r="D342" s="30"/>
      <c r="E342" s="30"/>
      <c r="F342" s="30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" customHeight="1">
      <c r="A343" s="30"/>
      <c r="B343" s="30"/>
      <c r="C343" s="25"/>
      <c r="D343" s="30"/>
      <c r="E343" s="30"/>
      <c r="F343" s="30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" customHeight="1">
      <c r="A344" s="30"/>
      <c r="B344" s="30"/>
      <c r="C344" s="25"/>
      <c r="D344" s="30"/>
      <c r="E344" s="30"/>
      <c r="F344" s="30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" customHeight="1">
      <c r="A345" s="30"/>
      <c r="B345" s="30"/>
      <c r="C345" s="25"/>
      <c r="D345" s="30"/>
      <c r="E345" s="30"/>
      <c r="F345" s="30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" customHeight="1">
      <c r="A346" s="30"/>
      <c r="B346" s="30"/>
      <c r="C346" s="25"/>
      <c r="D346" s="30"/>
      <c r="E346" s="30"/>
      <c r="F346" s="30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" customHeight="1">
      <c r="A347" s="30"/>
      <c r="B347" s="30"/>
      <c r="C347" s="25"/>
      <c r="D347" s="30"/>
      <c r="E347" s="30"/>
      <c r="F347" s="30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" customHeight="1">
      <c r="A348" s="30"/>
      <c r="B348" s="30"/>
      <c r="C348" s="25"/>
      <c r="D348" s="30"/>
      <c r="E348" s="30"/>
      <c r="F348" s="30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" customHeight="1">
      <c r="A349" s="30"/>
      <c r="B349" s="30"/>
      <c r="C349" s="25"/>
      <c r="D349" s="30"/>
      <c r="E349" s="30"/>
      <c r="F349" s="30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" customHeight="1">
      <c r="A350" s="30"/>
      <c r="B350" s="30"/>
      <c r="C350" s="25"/>
      <c r="D350" s="30"/>
      <c r="E350" s="30"/>
      <c r="F350" s="30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" customHeight="1">
      <c r="A351" s="30"/>
      <c r="B351" s="30"/>
      <c r="C351" s="25"/>
      <c r="D351" s="30"/>
      <c r="E351" s="30"/>
      <c r="F351" s="30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" customHeight="1">
      <c r="A352" s="30"/>
      <c r="B352" s="30"/>
      <c r="C352" s="25"/>
      <c r="D352" s="30"/>
      <c r="E352" s="30"/>
      <c r="F352" s="30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" customHeight="1">
      <c r="A353" s="30"/>
      <c r="B353" s="30"/>
      <c r="C353" s="25"/>
      <c r="D353" s="30"/>
      <c r="E353" s="30"/>
      <c r="F353" s="30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" customHeight="1">
      <c r="A354" s="30"/>
      <c r="B354" s="30"/>
      <c r="C354" s="25"/>
      <c r="D354" s="30"/>
      <c r="E354" s="30"/>
      <c r="F354" s="30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" customHeight="1">
      <c r="A355" s="30"/>
      <c r="B355" s="30"/>
      <c r="C355" s="25"/>
      <c r="D355" s="30"/>
      <c r="E355" s="30"/>
      <c r="F355" s="30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" customHeight="1">
      <c r="A356" s="30"/>
      <c r="B356" s="30"/>
      <c r="C356" s="25"/>
      <c r="D356" s="30"/>
      <c r="E356" s="30"/>
      <c r="F356" s="30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" customHeight="1">
      <c r="A357" s="30"/>
      <c r="B357" s="30"/>
      <c r="C357" s="25"/>
      <c r="D357" s="30"/>
      <c r="E357" s="30"/>
      <c r="F357" s="30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" customHeight="1">
      <c r="A358" s="30"/>
      <c r="B358" s="30"/>
      <c r="C358" s="25"/>
      <c r="D358" s="30"/>
      <c r="E358" s="30"/>
      <c r="F358" s="30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" customHeight="1">
      <c r="A359" s="30"/>
      <c r="B359" s="30"/>
      <c r="C359" s="25"/>
      <c r="D359" s="30"/>
      <c r="E359" s="30"/>
      <c r="F359" s="30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" customHeight="1">
      <c r="A360" s="30"/>
      <c r="B360" s="30"/>
      <c r="C360" s="25"/>
      <c r="D360" s="30"/>
      <c r="E360" s="30"/>
      <c r="F360" s="30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" customHeight="1">
      <c r="A361" s="30"/>
      <c r="B361" s="30"/>
      <c r="C361" s="25"/>
      <c r="D361" s="30"/>
      <c r="E361" s="30"/>
      <c r="F361" s="30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" customHeight="1">
      <c r="A362" s="30"/>
      <c r="B362" s="30"/>
      <c r="C362" s="25"/>
      <c r="D362" s="30"/>
      <c r="E362" s="30"/>
      <c r="F362" s="30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" customHeight="1">
      <c r="A363" s="30"/>
      <c r="B363" s="30"/>
      <c r="C363" s="25"/>
      <c r="D363" s="30"/>
      <c r="E363" s="30"/>
      <c r="F363" s="30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" customHeight="1">
      <c r="A364" s="30"/>
      <c r="B364" s="30"/>
      <c r="C364" s="25"/>
      <c r="D364" s="30"/>
      <c r="E364" s="30"/>
      <c r="F364" s="30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" customHeight="1">
      <c r="A365" s="30"/>
      <c r="B365" s="30"/>
      <c r="C365" s="25"/>
      <c r="D365" s="30"/>
      <c r="E365" s="30"/>
      <c r="F365" s="30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" customHeight="1">
      <c r="A366" s="30"/>
      <c r="B366" s="30"/>
      <c r="C366" s="25"/>
      <c r="D366" s="30"/>
      <c r="E366" s="30"/>
      <c r="F366" s="30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" customHeight="1">
      <c r="A367" s="30"/>
      <c r="B367" s="30"/>
      <c r="C367" s="25"/>
      <c r="D367" s="30"/>
      <c r="E367" s="30"/>
      <c r="F367" s="30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" customHeight="1">
      <c r="A368" s="30"/>
      <c r="B368" s="30"/>
      <c r="C368" s="25"/>
      <c r="D368" s="30"/>
      <c r="E368" s="30"/>
      <c r="F368" s="30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" customHeight="1">
      <c r="A369" s="30"/>
      <c r="B369" s="30"/>
      <c r="C369" s="25"/>
      <c r="D369" s="30"/>
      <c r="E369" s="30"/>
      <c r="F369" s="30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" customHeight="1">
      <c r="A370" s="30"/>
      <c r="B370" s="30"/>
      <c r="C370" s="25"/>
      <c r="D370" s="30"/>
      <c r="E370" s="30"/>
      <c r="F370" s="30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" customHeight="1">
      <c r="A371" s="30"/>
      <c r="B371" s="30"/>
      <c r="C371" s="25"/>
      <c r="D371" s="30"/>
      <c r="E371" s="30"/>
      <c r="F371" s="30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" customHeight="1">
      <c r="A372" s="30"/>
      <c r="B372" s="30"/>
      <c r="C372" s="25"/>
      <c r="D372" s="30"/>
      <c r="E372" s="30"/>
      <c r="F372" s="30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" customHeight="1">
      <c r="A373" s="30"/>
      <c r="B373" s="30"/>
      <c r="C373" s="25"/>
      <c r="D373" s="30"/>
      <c r="E373" s="30"/>
      <c r="F373" s="30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" customHeight="1">
      <c r="A374" s="30"/>
      <c r="B374" s="30"/>
      <c r="C374" s="25"/>
      <c r="D374" s="30"/>
      <c r="E374" s="30"/>
      <c r="F374" s="30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" customHeight="1">
      <c r="A375" s="30"/>
      <c r="B375" s="30"/>
      <c r="C375" s="25"/>
      <c r="D375" s="30"/>
      <c r="E375" s="30"/>
      <c r="F375" s="30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" customHeight="1">
      <c r="A376" s="30"/>
      <c r="B376" s="30"/>
      <c r="C376" s="25"/>
      <c r="D376" s="30"/>
      <c r="E376" s="30"/>
      <c r="F376" s="30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" customHeight="1">
      <c r="A377" s="30"/>
      <c r="B377" s="30"/>
      <c r="C377" s="25"/>
      <c r="D377" s="30"/>
      <c r="E377" s="30"/>
      <c r="F377" s="30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" customHeight="1">
      <c r="A378" s="30"/>
      <c r="B378" s="30"/>
      <c r="C378" s="25"/>
      <c r="D378" s="30"/>
      <c r="E378" s="30"/>
      <c r="F378" s="30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" customHeight="1">
      <c r="A379" s="30"/>
      <c r="B379" s="30"/>
      <c r="C379" s="25"/>
      <c r="D379" s="30"/>
      <c r="E379" s="30"/>
      <c r="F379" s="30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" customHeight="1">
      <c r="A380" s="30"/>
      <c r="B380" s="30"/>
      <c r="C380" s="25"/>
      <c r="D380" s="30"/>
      <c r="E380" s="30"/>
      <c r="F380" s="30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" customHeight="1">
      <c r="A381" s="30"/>
      <c r="B381" s="30"/>
      <c r="C381" s="25"/>
      <c r="D381" s="30"/>
      <c r="E381" s="30"/>
      <c r="F381" s="30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" customHeight="1">
      <c r="A382" s="30"/>
      <c r="B382" s="30"/>
      <c r="C382" s="25"/>
      <c r="D382" s="30"/>
      <c r="E382" s="30"/>
      <c r="F382" s="30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" customHeight="1">
      <c r="A383" s="30"/>
      <c r="B383" s="30"/>
      <c r="C383" s="25"/>
      <c r="D383" s="30"/>
      <c r="E383" s="30"/>
      <c r="F383" s="30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" customHeight="1">
      <c r="A384" s="30"/>
      <c r="B384" s="30"/>
      <c r="C384" s="25"/>
      <c r="D384" s="30"/>
      <c r="E384" s="30"/>
      <c r="F384" s="30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" customHeight="1">
      <c r="A385" s="30"/>
      <c r="B385" s="30"/>
      <c r="C385" s="25"/>
      <c r="D385" s="30"/>
      <c r="E385" s="30"/>
      <c r="F385" s="30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" customHeight="1">
      <c r="A386" s="30"/>
      <c r="B386" s="30"/>
      <c r="C386" s="25"/>
      <c r="D386" s="30"/>
      <c r="E386" s="30"/>
      <c r="F386" s="30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" customHeight="1">
      <c r="A387" s="30"/>
      <c r="B387" s="30"/>
      <c r="C387" s="25"/>
      <c r="D387" s="30"/>
      <c r="E387" s="30"/>
      <c r="F387" s="30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" customHeight="1">
      <c r="A388" s="30"/>
      <c r="B388" s="30"/>
      <c r="C388" s="25"/>
      <c r="D388" s="30"/>
      <c r="E388" s="30"/>
      <c r="F388" s="30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" customHeight="1">
      <c r="A389" s="30"/>
      <c r="B389" s="30"/>
      <c r="C389" s="25"/>
      <c r="D389" s="30"/>
      <c r="E389" s="30"/>
      <c r="F389" s="30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" customHeight="1">
      <c r="A390" s="30"/>
      <c r="B390" s="30"/>
      <c r="C390" s="25"/>
      <c r="D390" s="30"/>
      <c r="E390" s="30"/>
      <c r="F390" s="30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" customHeight="1">
      <c r="A391" s="30"/>
      <c r="B391" s="30"/>
      <c r="C391" s="25"/>
      <c r="D391" s="30"/>
      <c r="E391" s="30"/>
      <c r="F391" s="30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" customHeight="1">
      <c r="A392" s="30"/>
      <c r="B392" s="30"/>
      <c r="C392" s="25"/>
      <c r="D392" s="30"/>
      <c r="E392" s="30"/>
      <c r="F392" s="30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" customHeight="1">
      <c r="A393" s="30"/>
      <c r="B393" s="30"/>
      <c r="C393" s="25"/>
      <c r="D393" s="30"/>
      <c r="E393" s="30"/>
      <c r="F393" s="30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" customHeight="1">
      <c r="A394" s="30"/>
      <c r="B394" s="30"/>
      <c r="C394" s="25"/>
      <c r="D394" s="30"/>
      <c r="E394" s="30"/>
      <c r="F394" s="30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" customHeight="1">
      <c r="A395" s="30"/>
      <c r="B395" s="30"/>
      <c r="C395" s="25"/>
      <c r="D395" s="30"/>
      <c r="E395" s="30"/>
      <c r="F395" s="30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" customHeight="1">
      <c r="A396" s="30"/>
      <c r="B396" s="30"/>
      <c r="C396" s="25"/>
      <c r="D396" s="30"/>
      <c r="E396" s="30"/>
      <c r="F396" s="30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" customHeight="1">
      <c r="A397" s="30"/>
      <c r="B397" s="30"/>
      <c r="C397" s="25"/>
      <c r="D397" s="30"/>
      <c r="E397" s="30"/>
      <c r="F397" s="30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" customHeight="1">
      <c r="A398" s="30"/>
      <c r="B398" s="30"/>
      <c r="C398" s="25"/>
      <c r="D398" s="30"/>
      <c r="E398" s="30"/>
      <c r="F398" s="30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" customHeight="1">
      <c r="A399" s="30"/>
      <c r="B399" s="30"/>
      <c r="C399" s="25"/>
      <c r="D399" s="30"/>
      <c r="E399" s="30"/>
      <c r="F399" s="30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" customHeight="1">
      <c r="A400" s="30"/>
      <c r="B400" s="30"/>
      <c r="C400" s="25"/>
      <c r="D400" s="30"/>
      <c r="E400" s="30"/>
      <c r="F400" s="30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" customHeight="1">
      <c r="A401" s="30"/>
      <c r="B401" s="30"/>
      <c r="C401" s="25"/>
      <c r="D401" s="30"/>
      <c r="E401" s="30"/>
      <c r="F401" s="30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" customHeight="1">
      <c r="A402" s="30"/>
      <c r="B402" s="30"/>
      <c r="C402" s="25"/>
      <c r="D402" s="30"/>
      <c r="E402" s="30"/>
      <c r="F402" s="30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" customHeight="1">
      <c r="A403" s="30"/>
      <c r="B403" s="30"/>
      <c r="C403" s="25"/>
      <c r="D403" s="30"/>
      <c r="E403" s="30"/>
      <c r="F403" s="30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" customHeight="1">
      <c r="A404" s="30"/>
      <c r="B404" s="30"/>
      <c r="C404" s="25"/>
      <c r="D404" s="30"/>
      <c r="E404" s="30"/>
      <c r="F404" s="30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" customHeight="1">
      <c r="A405" s="30"/>
      <c r="B405" s="30"/>
      <c r="C405" s="25"/>
      <c r="D405" s="30"/>
      <c r="E405" s="30"/>
      <c r="F405" s="30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" customHeight="1">
      <c r="A406" s="30"/>
      <c r="B406" s="30"/>
      <c r="C406" s="25"/>
      <c r="D406" s="30"/>
      <c r="E406" s="30"/>
      <c r="F406" s="30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" customHeight="1">
      <c r="A407" s="30"/>
      <c r="B407" s="30"/>
      <c r="C407" s="25"/>
      <c r="D407" s="30"/>
      <c r="E407" s="30"/>
      <c r="F407" s="30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" customHeight="1">
      <c r="A408" s="30"/>
      <c r="B408" s="30"/>
      <c r="C408" s="25"/>
      <c r="D408" s="30"/>
      <c r="E408" s="30"/>
      <c r="F408" s="30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" customHeight="1">
      <c r="A409" s="30"/>
      <c r="B409" s="30"/>
      <c r="C409" s="25"/>
      <c r="D409" s="30"/>
      <c r="E409" s="30"/>
      <c r="F409" s="30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" customHeight="1">
      <c r="A410" s="30"/>
      <c r="B410" s="30"/>
      <c r="C410" s="25"/>
      <c r="D410" s="30"/>
      <c r="E410" s="30"/>
      <c r="F410" s="30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" customHeight="1">
      <c r="A411" s="30"/>
      <c r="B411" s="30"/>
      <c r="C411" s="25"/>
      <c r="D411" s="30"/>
      <c r="E411" s="30"/>
      <c r="F411" s="30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" customHeight="1">
      <c r="A412" s="30"/>
      <c r="B412" s="30"/>
      <c r="C412" s="25"/>
      <c r="D412" s="30"/>
      <c r="E412" s="30"/>
      <c r="F412" s="30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" customHeight="1">
      <c r="A413" s="30"/>
      <c r="B413" s="30"/>
      <c r="C413" s="25"/>
      <c r="D413" s="30"/>
      <c r="E413" s="30"/>
      <c r="F413" s="30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" customHeight="1">
      <c r="A414" s="30"/>
      <c r="B414" s="30"/>
      <c r="C414" s="25"/>
      <c r="D414" s="30"/>
      <c r="E414" s="30"/>
      <c r="F414" s="30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" customHeight="1">
      <c r="A415" s="30"/>
      <c r="B415" s="30"/>
      <c r="C415" s="25"/>
      <c r="D415" s="30"/>
      <c r="E415" s="30"/>
      <c r="F415" s="30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" customHeight="1">
      <c r="A416" s="30"/>
      <c r="B416" s="30"/>
      <c r="C416" s="25"/>
      <c r="D416" s="30"/>
      <c r="E416" s="30"/>
      <c r="F416" s="30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" customHeight="1">
      <c r="A417" s="30"/>
      <c r="B417" s="30"/>
      <c r="C417" s="25"/>
      <c r="D417" s="30"/>
      <c r="E417" s="30"/>
      <c r="F417" s="30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" customHeight="1">
      <c r="A418" s="30"/>
      <c r="B418" s="30"/>
      <c r="C418" s="25"/>
      <c r="D418" s="30"/>
      <c r="E418" s="30"/>
      <c r="F418" s="30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" customHeight="1">
      <c r="A419" s="30"/>
      <c r="B419" s="30"/>
      <c r="C419" s="25"/>
      <c r="D419" s="30"/>
      <c r="E419" s="30"/>
      <c r="F419" s="30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" customHeight="1">
      <c r="A420" s="30"/>
      <c r="B420" s="30"/>
      <c r="C420" s="25"/>
      <c r="D420" s="30"/>
      <c r="E420" s="30"/>
      <c r="F420" s="30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" customHeight="1">
      <c r="A421" s="30"/>
      <c r="B421" s="30"/>
      <c r="C421" s="25"/>
      <c r="D421" s="30"/>
      <c r="E421" s="30"/>
      <c r="F421" s="30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" customHeight="1">
      <c r="A422" s="30"/>
      <c r="B422" s="30"/>
      <c r="C422" s="25"/>
      <c r="D422" s="30"/>
      <c r="E422" s="30"/>
      <c r="F422" s="30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" customHeight="1">
      <c r="A423" s="30"/>
      <c r="B423" s="30"/>
      <c r="C423" s="25"/>
      <c r="D423" s="30"/>
      <c r="E423" s="30"/>
      <c r="F423" s="30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" customHeight="1">
      <c r="A424" s="30"/>
      <c r="B424" s="30"/>
      <c r="C424" s="25"/>
      <c r="D424" s="30"/>
      <c r="E424" s="30"/>
      <c r="F424" s="30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" customHeight="1">
      <c r="A425" s="30"/>
      <c r="B425" s="30"/>
      <c r="C425" s="25"/>
      <c r="D425" s="30"/>
      <c r="E425" s="30"/>
      <c r="F425" s="30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" customHeight="1">
      <c r="A426" s="30"/>
      <c r="B426" s="30"/>
      <c r="C426" s="25"/>
      <c r="D426" s="30"/>
      <c r="E426" s="30"/>
      <c r="F426" s="30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" customHeight="1">
      <c r="A427" s="30"/>
      <c r="B427" s="30"/>
      <c r="C427" s="25"/>
      <c r="D427" s="30"/>
      <c r="E427" s="30"/>
      <c r="F427" s="30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" customHeight="1">
      <c r="A428" s="30"/>
      <c r="B428" s="30"/>
      <c r="C428" s="25"/>
      <c r="D428" s="30"/>
      <c r="E428" s="30"/>
      <c r="F428" s="30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" customHeight="1">
      <c r="A429" s="30"/>
      <c r="B429" s="30"/>
      <c r="C429" s="25"/>
      <c r="D429" s="30"/>
      <c r="E429" s="30"/>
      <c r="F429" s="30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" customHeight="1">
      <c r="A430" s="30"/>
      <c r="B430" s="30"/>
      <c r="C430" s="25"/>
      <c r="D430" s="30"/>
      <c r="E430" s="30"/>
      <c r="F430" s="30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" customHeight="1">
      <c r="A431" s="30"/>
      <c r="B431" s="30"/>
      <c r="C431" s="25"/>
      <c r="D431" s="30"/>
      <c r="E431" s="30"/>
      <c r="F431" s="30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" customHeight="1">
      <c r="A432" s="30"/>
      <c r="B432" s="30"/>
      <c r="C432" s="25"/>
      <c r="D432" s="30"/>
      <c r="E432" s="30"/>
      <c r="F432" s="30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" customHeight="1">
      <c r="A433" s="30"/>
      <c r="B433" s="30"/>
      <c r="C433" s="25"/>
      <c r="D433" s="30"/>
      <c r="E433" s="30"/>
      <c r="F433" s="30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" customHeight="1">
      <c r="A434" s="30"/>
      <c r="B434" s="30"/>
      <c r="C434" s="25"/>
      <c r="D434" s="30"/>
      <c r="E434" s="30"/>
      <c r="F434" s="30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" customHeight="1">
      <c r="A435" s="30"/>
      <c r="B435" s="30"/>
      <c r="C435" s="25"/>
      <c r="D435" s="30"/>
      <c r="E435" s="30"/>
      <c r="F435" s="30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" customHeight="1">
      <c r="A436" s="30"/>
      <c r="B436" s="30"/>
      <c r="C436" s="25"/>
      <c r="D436" s="30"/>
      <c r="E436" s="30"/>
      <c r="F436" s="30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" customHeight="1">
      <c r="A437" s="30"/>
      <c r="B437" s="30"/>
      <c r="C437" s="25"/>
      <c r="D437" s="30"/>
      <c r="E437" s="30"/>
      <c r="F437" s="30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" customHeight="1">
      <c r="A438" s="30"/>
      <c r="B438" s="30"/>
      <c r="C438" s="25"/>
      <c r="D438" s="30"/>
      <c r="E438" s="30"/>
      <c r="F438" s="30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" customHeight="1">
      <c r="A439" s="30"/>
      <c r="B439" s="30"/>
      <c r="C439" s="25"/>
      <c r="D439" s="30"/>
      <c r="E439" s="30"/>
      <c r="F439" s="30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" customHeight="1">
      <c r="A440" s="30"/>
      <c r="B440" s="30"/>
      <c r="C440" s="25"/>
      <c r="D440" s="30"/>
      <c r="E440" s="30"/>
      <c r="F440" s="30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" customHeight="1">
      <c r="A441" s="30"/>
      <c r="B441" s="30"/>
      <c r="C441" s="25"/>
      <c r="D441" s="30"/>
      <c r="E441" s="30"/>
      <c r="F441" s="30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" customHeight="1">
      <c r="A442" s="30"/>
      <c r="B442" s="30"/>
      <c r="C442" s="25"/>
      <c r="D442" s="30"/>
      <c r="E442" s="30"/>
      <c r="F442" s="30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" customHeight="1">
      <c r="A443" s="30"/>
      <c r="B443" s="30"/>
      <c r="C443" s="25"/>
      <c r="D443" s="30"/>
      <c r="E443" s="30"/>
      <c r="F443" s="30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" customHeight="1">
      <c r="A444" s="30"/>
      <c r="B444" s="30"/>
      <c r="C444" s="25"/>
      <c r="D444" s="30"/>
      <c r="E444" s="30"/>
      <c r="F444" s="30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" customHeight="1">
      <c r="A445" s="30"/>
      <c r="B445" s="30"/>
      <c r="C445" s="25"/>
      <c r="D445" s="30"/>
      <c r="E445" s="30"/>
      <c r="F445" s="30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" customHeight="1">
      <c r="A446" s="30"/>
      <c r="B446" s="30"/>
      <c r="C446" s="25"/>
      <c r="D446" s="30"/>
      <c r="E446" s="30"/>
      <c r="F446" s="30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" customHeight="1">
      <c r="A447" s="30"/>
      <c r="B447" s="30"/>
      <c r="C447" s="25"/>
      <c r="D447" s="30"/>
      <c r="E447" s="30"/>
      <c r="F447" s="30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" customHeight="1">
      <c r="A448" s="30"/>
      <c r="B448" s="30"/>
      <c r="C448" s="25"/>
      <c r="D448" s="30"/>
      <c r="E448" s="30"/>
      <c r="F448" s="30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" customHeight="1">
      <c r="A449" s="30"/>
      <c r="B449" s="30"/>
      <c r="C449" s="25"/>
      <c r="D449" s="30"/>
      <c r="E449" s="30"/>
      <c r="F449" s="30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" customHeight="1">
      <c r="A450" s="30"/>
      <c r="B450" s="30"/>
      <c r="C450" s="25"/>
      <c r="D450" s="30"/>
      <c r="E450" s="30"/>
      <c r="F450" s="30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" customHeight="1">
      <c r="A451" s="30"/>
      <c r="B451" s="30"/>
      <c r="C451" s="25"/>
      <c r="D451" s="30"/>
      <c r="E451" s="30"/>
      <c r="F451" s="30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" customHeight="1">
      <c r="A452" s="30"/>
      <c r="B452" s="30"/>
      <c r="C452" s="25"/>
      <c r="D452" s="30"/>
      <c r="E452" s="30"/>
      <c r="F452" s="30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" customHeight="1">
      <c r="A453" s="30"/>
      <c r="B453" s="30"/>
      <c r="C453" s="25"/>
      <c r="D453" s="30"/>
      <c r="E453" s="30"/>
      <c r="F453" s="30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" customHeight="1">
      <c r="A454" s="30"/>
      <c r="B454" s="30"/>
      <c r="C454" s="25"/>
      <c r="D454" s="30"/>
      <c r="E454" s="30"/>
      <c r="F454" s="30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" customHeight="1">
      <c r="A455" s="30"/>
      <c r="B455" s="30"/>
      <c r="C455" s="25"/>
      <c r="D455" s="30"/>
      <c r="E455" s="30"/>
      <c r="F455" s="30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" customHeight="1">
      <c r="A456" s="30"/>
      <c r="B456" s="30"/>
      <c r="C456" s="25"/>
      <c r="D456" s="30"/>
      <c r="E456" s="30"/>
      <c r="F456" s="30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" customHeight="1">
      <c r="A457" s="30"/>
      <c r="B457" s="30"/>
      <c r="C457" s="25"/>
      <c r="D457" s="30"/>
      <c r="E457" s="30"/>
      <c r="F457" s="30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" customHeight="1">
      <c r="A458" s="30"/>
      <c r="B458" s="30"/>
      <c r="C458" s="25"/>
      <c r="D458" s="30"/>
      <c r="E458" s="30"/>
      <c r="F458" s="30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" customHeight="1">
      <c r="A459" s="30"/>
      <c r="B459" s="30"/>
      <c r="C459" s="25"/>
      <c r="D459" s="30"/>
      <c r="E459" s="30"/>
      <c r="F459" s="30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" customHeight="1">
      <c r="A460" s="30"/>
      <c r="B460" s="30"/>
      <c r="C460" s="25"/>
      <c r="D460" s="30"/>
      <c r="E460" s="30"/>
      <c r="F460" s="30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" customHeight="1">
      <c r="A461" s="30"/>
      <c r="B461" s="30"/>
      <c r="C461" s="25"/>
      <c r="D461" s="30"/>
      <c r="E461" s="30"/>
      <c r="F461" s="30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" customHeight="1">
      <c r="A462" s="30"/>
      <c r="B462" s="30"/>
      <c r="C462" s="25"/>
      <c r="D462" s="30"/>
      <c r="E462" s="30"/>
      <c r="F462" s="30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" customHeight="1">
      <c r="A463" s="30"/>
      <c r="B463" s="30"/>
      <c r="C463" s="25"/>
      <c r="D463" s="30"/>
      <c r="E463" s="30"/>
      <c r="F463" s="30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" customHeight="1">
      <c r="A464" s="30"/>
      <c r="B464" s="30"/>
      <c r="C464" s="25"/>
      <c r="D464" s="30"/>
      <c r="E464" s="30"/>
      <c r="F464" s="30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" customHeight="1">
      <c r="A465" s="30"/>
      <c r="B465" s="30"/>
      <c r="C465" s="25"/>
      <c r="D465" s="30"/>
      <c r="E465" s="30"/>
      <c r="F465" s="30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" customHeight="1">
      <c r="A466" s="30"/>
      <c r="B466" s="30"/>
      <c r="C466" s="25"/>
      <c r="D466" s="30"/>
      <c r="E466" s="30"/>
      <c r="F466" s="30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" customHeight="1">
      <c r="A467" s="30"/>
      <c r="B467" s="30"/>
      <c r="C467" s="25"/>
      <c r="D467" s="30"/>
      <c r="E467" s="30"/>
      <c r="F467" s="30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" customHeight="1">
      <c r="A468" s="30"/>
      <c r="B468" s="30"/>
      <c r="C468" s="25"/>
      <c r="D468" s="30"/>
      <c r="E468" s="30"/>
      <c r="F468" s="30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" customHeight="1">
      <c r="A469" s="30"/>
      <c r="B469" s="30"/>
      <c r="C469" s="25"/>
      <c r="D469" s="30"/>
      <c r="E469" s="30"/>
      <c r="F469" s="30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" customHeight="1">
      <c r="A470" s="30"/>
      <c r="B470" s="30"/>
      <c r="C470" s="25"/>
      <c r="D470" s="30"/>
      <c r="E470" s="30"/>
      <c r="F470" s="30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" customHeight="1">
      <c r="A471" s="30"/>
      <c r="B471" s="30"/>
      <c r="C471" s="25"/>
      <c r="D471" s="30"/>
      <c r="E471" s="30"/>
      <c r="F471" s="30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" customHeight="1">
      <c r="A472" s="30"/>
      <c r="B472" s="30"/>
      <c r="C472" s="25"/>
      <c r="D472" s="30"/>
      <c r="E472" s="30"/>
      <c r="F472" s="30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" customHeight="1">
      <c r="A473" s="30"/>
      <c r="B473" s="30"/>
      <c r="C473" s="25"/>
      <c r="D473" s="30"/>
      <c r="E473" s="30"/>
      <c r="F473" s="30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" customHeight="1">
      <c r="A474" s="30"/>
      <c r="B474" s="30"/>
      <c r="C474" s="25"/>
      <c r="D474" s="30"/>
      <c r="E474" s="30"/>
      <c r="F474" s="30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" customHeight="1">
      <c r="A475" s="30"/>
      <c r="B475" s="30"/>
      <c r="C475" s="25"/>
      <c r="D475" s="30"/>
      <c r="E475" s="30"/>
      <c r="F475" s="30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" customHeight="1">
      <c r="A476" s="30"/>
      <c r="B476" s="30"/>
      <c r="C476" s="25"/>
      <c r="D476" s="30"/>
      <c r="E476" s="30"/>
      <c r="F476" s="30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" customHeight="1">
      <c r="A477" s="30"/>
      <c r="B477" s="30"/>
      <c r="C477" s="25"/>
      <c r="D477" s="30"/>
      <c r="E477" s="30"/>
      <c r="F477" s="30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" customHeight="1">
      <c r="A478" s="30"/>
      <c r="B478" s="30"/>
      <c r="C478" s="25"/>
      <c r="D478" s="30"/>
      <c r="E478" s="30"/>
      <c r="F478" s="30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" customHeight="1">
      <c r="A479" s="30"/>
      <c r="B479" s="30"/>
      <c r="C479" s="25"/>
      <c r="D479" s="30"/>
      <c r="E479" s="30"/>
      <c r="F479" s="30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" customHeight="1">
      <c r="A480" s="30"/>
      <c r="B480" s="30"/>
      <c r="C480" s="25"/>
      <c r="D480" s="30"/>
      <c r="E480" s="30"/>
      <c r="F480" s="30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" customHeight="1">
      <c r="A481" s="30"/>
      <c r="B481" s="30"/>
      <c r="C481" s="25"/>
      <c r="D481" s="30"/>
      <c r="E481" s="30"/>
      <c r="F481" s="30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" customHeight="1">
      <c r="A482" s="30"/>
      <c r="B482" s="30"/>
      <c r="C482" s="25"/>
      <c r="D482" s="30"/>
      <c r="E482" s="30"/>
      <c r="F482" s="30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" customHeight="1">
      <c r="A483" s="30"/>
      <c r="B483" s="30"/>
      <c r="C483" s="25"/>
      <c r="D483" s="30"/>
      <c r="E483" s="30"/>
      <c r="F483" s="30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" customHeight="1">
      <c r="A484" s="30"/>
      <c r="B484" s="30"/>
      <c r="C484" s="25"/>
      <c r="D484" s="30"/>
      <c r="E484" s="30"/>
      <c r="F484" s="30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" customHeight="1">
      <c r="A485" s="30"/>
      <c r="B485" s="30"/>
      <c r="C485" s="25"/>
      <c r="D485" s="30"/>
      <c r="E485" s="30"/>
      <c r="F485" s="30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" customHeight="1">
      <c r="A486" s="30"/>
      <c r="B486" s="30"/>
      <c r="C486" s="25"/>
      <c r="D486" s="30"/>
      <c r="E486" s="30"/>
      <c r="F486" s="30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" customHeight="1">
      <c r="A487" s="30"/>
      <c r="B487" s="30"/>
      <c r="C487" s="25"/>
      <c r="D487" s="30"/>
      <c r="E487" s="30"/>
      <c r="F487" s="30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" customHeight="1">
      <c r="A488" s="30"/>
      <c r="B488" s="30"/>
      <c r="C488" s="25"/>
      <c r="D488" s="30"/>
      <c r="E488" s="30"/>
      <c r="F488" s="30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" customHeight="1">
      <c r="A489" s="30"/>
      <c r="B489" s="30"/>
      <c r="C489" s="25"/>
      <c r="D489" s="30"/>
      <c r="E489" s="30"/>
      <c r="F489" s="30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" customHeight="1">
      <c r="A490" s="30"/>
      <c r="B490" s="30"/>
      <c r="C490" s="25"/>
      <c r="D490" s="30"/>
      <c r="E490" s="30"/>
      <c r="F490" s="30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" customHeight="1">
      <c r="A491" s="30"/>
      <c r="B491" s="30"/>
      <c r="C491" s="25"/>
      <c r="D491" s="30"/>
      <c r="E491" s="30"/>
      <c r="F491" s="30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" customHeight="1">
      <c r="A492" s="30"/>
      <c r="B492" s="30"/>
      <c r="C492" s="25"/>
      <c r="D492" s="30"/>
      <c r="E492" s="30"/>
      <c r="F492" s="30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" customHeight="1">
      <c r="A493" s="30"/>
      <c r="B493" s="30"/>
      <c r="C493" s="25"/>
      <c r="D493" s="30"/>
      <c r="E493" s="30"/>
      <c r="F493" s="30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" customHeight="1">
      <c r="A494" s="30"/>
      <c r="B494" s="30"/>
      <c r="C494" s="25"/>
      <c r="D494" s="30"/>
      <c r="E494" s="30"/>
      <c r="F494" s="30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" customHeight="1">
      <c r="A495" s="30"/>
      <c r="B495" s="30"/>
      <c r="C495" s="25"/>
      <c r="D495" s="30"/>
      <c r="E495" s="30"/>
      <c r="F495" s="30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" customHeight="1">
      <c r="A496" s="30"/>
      <c r="B496" s="30"/>
      <c r="C496" s="25"/>
      <c r="D496" s="30"/>
      <c r="E496" s="30"/>
      <c r="F496" s="30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" customHeight="1">
      <c r="A497" s="30"/>
      <c r="B497" s="30"/>
      <c r="C497" s="25"/>
      <c r="D497" s="30"/>
      <c r="E497" s="30"/>
      <c r="F497" s="30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" customHeight="1">
      <c r="A498" s="30"/>
      <c r="B498" s="30"/>
      <c r="C498" s="25"/>
      <c r="D498" s="30"/>
      <c r="E498" s="30"/>
      <c r="F498" s="30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" customHeight="1">
      <c r="A499" s="30"/>
      <c r="B499" s="30"/>
      <c r="C499" s="25"/>
      <c r="D499" s="30"/>
      <c r="E499" s="30"/>
      <c r="F499" s="30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" customHeight="1">
      <c r="A500" s="30"/>
      <c r="B500" s="30"/>
      <c r="C500" s="25"/>
      <c r="D500" s="30"/>
      <c r="E500" s="30"/>
      <c r="F500" s="30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" customHeight="1">
      <c r="A501" s="30"/>
      <c r="B501" s="30"/>
      <c r="C501" s="25"/>
      <c r="D501" s="30"/>
      <c r="E501" s="30"/>
      <c r="F501" s="30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" customHeight="1">
      <c r="A502" s="30"/>
      <c r="B502" s="30"/>
      <c r="C502" s="25"/>
      <c r="D502" s="30"/>
      <c r="E502" s="30"/>
      <c r="F502" s="30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" customHeight="1">
      <c r="A503" s="30"/>
      <c r="B503" s="30"/>
      <c r="C503" s="25"/>
      <c r="D503" s="30"/>
      <c r="E503" s="30"/>
      <c r="F503" s="30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" customHeight="1">
      <c r="A504" s="30"/>
      <c r="B504" s="30"/>
      <c r="C504" s="25"/>
      <c r="D504" s="30"/>
      <c r="E504" s="30"/>
      <c r="F504" s="30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" customHeight="1">
      <c r="A505" s="30"/>
      <c r="B505" s="30"/>
      <c r="C505" s="25"/>
      <c r="D505" s="30"/>
      <c r="E505" s="30"/>
      <c r="F505" s="30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" customHeight="1">
      <c r="A506" s="30"/>
      <c r="B506" s="30"/>
      <c r="C506" s="25"/>
      <c r="D506" s="30"/>
      <c r="E506" s="30"/>
      <c r="F506" s="30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" customHeight="1">
      <c r="A507" s="30"/>
      <c r="B507" s="30"/>
      <c r="C507" s="25"/>
      <c r="D507" s="30"/>
      <c r="E507" s="30"/>
      <c r="F507" s="30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" customHeight="1">
      <c r="A508" s="30"/>
      <c r="B508" s="30"/>
      <c r="C508" s="25"/>
      <c r="D508" s="30"/>
      <c r="E508" s="30"/>
      <c r="F508" s="30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" customHeight="1">
      <c r="A509" s="30"/>
      <c r="B509" s="30"/>
      <c r="C509" s="25"/>
      <c r="D509" s="30"/>
      <c r="E509" s="30"/>
      <c r="F509" s="30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" customHeight="1">
      <c r="A510" s="30"/>
      <c r="B510" s="30"/>
      <c r="C510" s="25"/>
      <c r="D510" s="30"/>
      <c r="E510" s="30"/>
      <c r="F510" s="30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" customHeight="1">
      <c r="A511" s="30"/>
      <c r="B511" s="30"/>
      <c r="C511" s="25"/>
      <c r="D511" s="30"/>
      <c r="E511" s="30"/>
      <c r="F511" s="30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" customHeight="1">
      <c r="A512" s="30"/>
      <c r="B512" s="30"/>
      <c r="C512" s="25"/>
      <c r="D512" s="30"/>
      <c r="E512" s="30"/>
      <c r="F512" s="30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" customHeight="1">
      <c r="A513" s="30"/>
      <c r="B513" s="30"/>
      <c r="C513" s="25"/>
      <c r="D513" s="30"/>
      <c r="E513" s="30"/>
      <c r="F513" s="30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" customHeight="1">
      <c r="A514" s="30"/>
      <c r="B514" s="30"/>
      <c r="C514" s="25"/>
      <c r="D514" s="30"/>
      <c r="E514" s="30"/>
      <c r="F514" s="30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" customHeight="1">
      <c r="A515" s="30"/>
      <c r="B515" s="30"/>
      <c r="C515" s="25"/>
      <c r="D515" s="30"/>
      <c r="E515" s="30"/>
      <c r="F515" s="30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" customHeight="1">
      <c r="A516" s="30"/>
      <c r="B516" s="30"/>
      <c r="C516" s="25"/>
      <c r="D516" s="30"/>
      <c r="E516" s="30"/>
      <c r="F516" s="30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" customHeight="1">
      <c r="A517" s="30"/>
      <c r="B517" s="30"/>
      <c r="C517" s="25"/>
      <c r="D517" s="30"/>
      <c r="E517" s="30"/>
      <c r="F517" s="30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" customHeight="1">
      <c r="A518" s="30"/>
      <c r="B518" s="30"/>
      <c r="C518" s="25"/>
      <c r="D518" s="30"/>
      <c r="E518" s="30"/>
      <c r="F518" s="30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" customHeight="1">
      <c r="A519" s="30"/>
      <c r="B519" s="30"/>
      <c r="C519" s="25"/>
      <c r="D519" s="30"/>
      <c r="E519" s="30"/>
      <c r="F519" s="30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" customHeight="1">
      <c r="A520" s="30"/>
      <c r="B520" s="30"/>
      <c r="C520" s="25"/>
      <c r="D520" s="30"/>
      <c r="E520" s="30"/>
      <c r="F520" s="30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" customHeight="1">
      <c r="A521" s="30"/>
      <c r="B521" s="30"/>
      <c r="C521" s="25"/>
      <c r="D521" s="30"/>
      <c r="E521" s="30"/>
      <c r="F521" s="30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" customHeight="1">
      <c r="A522" s="30"/>
      <c r="B522" s="30"/>
      <c r="C522" s="25"/>
      <c r="D522" s="30"/>
      <c r="E522" s="30"/>
      <c r="F522" s="30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" customHeight="1">
      <c r="A523" s="30"/>
      <c r="B523" s="30"/>
      <c r="C523" s="25"/>
      <c r="D523" s="30"/>
      <c r="E523" s="30"/>
      <c r="F523" s="30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" customHeight="1">
      <c r="A524" s="30"/>
      <c r="B524" s="30"/>
      <c r="C524" s="25"/>
      <c r="D524" s="30"/>
      <c r="E524" s="30"/>
      <c r="F524" s="30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" customHeight="1">
      <c r="A525" s="30"/>
      <c r="B525" s="30"/>
      <c r="C525" s="25"/>
      <c r="D525" s="30"/>
      <c r="E525" s="30"/>
      <c r="F525" s="30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" customHeight="1">
      <c r="A526" s="30"/>
      <c r="B526" s="30"/>
      <c r="C526" s="25"/>
      <c r="D526" s="30"/>
      <c r="E526" s="30"/>
      <c r="F526" s="30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" customHeight="1">
      <c r="A527" s="30"/>
      <c r="B527" s="30"/>
      <c r="C527" s="25"/>
      <c r="D527" s="30"/>
      <c r="E527" s="30"/>
      <c r="F527" s="30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" customHeight="1">
      <c r="A528" s="30"/>
      <c r="B528" s="30"/>
      <c r="C528" s="25"/>
      <c r="D528" s="30"/>
      <c r="E528" s="30"/>
      <c r="F528" s="30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" customHeight="1">
      <c r="A529" s="30"/>
      <c r="B529" s="30"/>
      <c r="C529" s="25"/>
      <c r="D529" s="30"/>
      <c r="E529" s="30"/>
      <c r="F529" s="30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" customHeight="1">
      <c r="A530" s="30"/>
      <c r="B530" s="30"/>
      <c r="C530" s="25"/>
      <c r="D530" s="30"/>
      <c r="E530" s="30"/>
      <c r="F530" s="30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" customHeight="1">
      <c r="A531" s="30"/>
      <c r="B531" s="30"/>
      <c r="C531" s="25"/>
      <c r="D531" s="30"/>
      <c r="E531" s="30"/>
      <c r="F531" s="30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" customHeight="1">
      <c r="A532" s="30"/>
      <c r="B532" s="30"/>
      <c r="C532" s="25"/>
      <c r="D532" s="30"/>
      <c r="E532" s="30"/>
      <c r="F532" s="30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" customHeight="1">
      <c r="A533" s="30"/>
      <c r="B533" s="30"/>
      <c r="C533" s="25"/>
      <c r="D533" s="30"/>
      <c r="E533" s="30"/>
      <c r="F533" s="30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" customHeight="1">
      <c r="A534" s="30"/>
      <c r="B534" s="30"/>
      <c r="C534" s="25"/>
      <c r="D534" s="30"/>
      <c r="E534" s="30"/>
      <c r="F534" s="30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" customHeight="1">
      <c r="A535" s="30"/>
      <c r="B535" s="30"/>
      <c r="C535" s="25"/>
      <c r="D535" s="30"/>
      <c r="E535" s="30"/>
      <c r="F535" s="30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" customHeight="1">
      <c r="A536" s="30"/>
      <c r="B536" s="30"/>
      <c r="C536" s="25"/>
      <c r="D536" s="30"/>
      <c r="E536" s="30"/>
      <c r="F536" s="30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" customHeight="1">
      <c r="A537" s="30"/>
      <c r="B537" s="30"/>
      <c r="C537" s="25"/>
      <c r="D537" s="30"/>
      <c r="E537" s="30"/>
      <c r="F537" s="30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" customHeight="1">
      <c r="A538" s="30"/>
      <c r="B538" s="30"/>
      <c r="C538" s="25"/>
      <c r="D538" s="30"/>
      <c r="E538" s="30"/>
      <c r="F538" s="30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" customHeight="1">
      <c r="A539" s="30"/>
      <c r="B539" s="30"/>
      <c r="C539" s="25"/>
      <c r="D539" s="30"/>
      <c r="E539" s="30"/>
      <c r="F539" s="30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" customHeight="1">
      <c r="A540" s="30"/>
      <c r="B540" s="30"/>
      <c r="C540" s="25"/>
      <c r="D540" s="30"/>
      <c r="E540" s="30"/>
      <c r="F540" s="30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" customHeight="1">
      <c r="A541" s="30"/>
      <c r="B541" s="30"/>
      <c r="C541" s="25"/>
      <c r="D541" s="30"/>
      <c r="E541" s="30"/>
      <c r="F541" s="30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" customHeight="1">
      <c r="A542" s="30"/>
      <c r="B542" s="30"/>
      <c r="C542" s="25"/>
      <c r="D542" s="30"/>
      <c r="E542" s="30"/>
      <c r="F542" s="30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" customHeight="1">
      <c r="A543" s="30"/>
      <c r="B543" s="30"/>
      <c r="C543" s="25"/>
      <c r="D543" s="30"/>
      <c r="E543" s="30"/>
      <c r="F543" s="30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" customHeight="1">
      <c r="A544" s="30"/>
      <c r="B544" s="30"/>
      <c r="C544" s="25"/>
      <c r="D544" s="30"/>
      <c r="E544" s="30"/>
      <c r="F544" s="30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" customHeight="1">
      <c r="A545" s="30"/>
      <c r="B545" s="30"/>
      <c r="C545" s="25"/>
      <c r="D545" s="30"/>
      <c r="E545" s="30"/>
      <c r="F545" s="30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" customHeight="1">
      <c r="A546" s="30"/>
      <c r="B546" s="30"/>
      <c r="C546" s="25"/>
      <c r="D546" s="30"/>
      <c r="E546" s="30"/>
      <c r="F546" s="30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" customHeight="1">
      <c r="A547" s="30"/>
      <c r="B547" s="30"/>
      <c r="C547" s="25"/>
      <c r="D547" s="30"/>
      <c r="E547" s="30"/>
      <c r="F547" s="30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" customHeight="1">
      <c r="A548" s="30"/>
      <c r="B548" s="30"/>
      <c r="C548" s="25"/>
      <c r="D548" s="30"/>
      <c r="E548" s="30"/>
      <c r="F548" s="30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" customHeight="1">
      <c r="A549" s="30"/>
      <c r="B549" s="30"/>
      <c r="C549" s="25"/>
      <c r="D549" s="30"/>
      <c r="E549" s="30"/>
      <c r="F549" s="30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" customHeight="1">
      <c r="A550" s="30"/>
      <c r="B550" s="30"/>
      <c r="C550" s="25"/>
      <c r="D550" s="30"/>
      <c r="E550" s="30"/>
      <c r="F550" s="30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" customHeight="1">
      <c r="A551" s="30"/>
      <c r="B551" s="30"/>
      <c r="C551" s="25"/>
      <c r="D551" s="30"/>
      <c r="E551" s="30"/>
      <c r="F551" s="30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" customHeight="1">
      <c r="A552" s="30"/>
      <c r="B552" s="30"/>
      <c r="C552" s="25"/>
      <c r="D552" s="30"/>
      <c r="E552" s="30"/>
      <c r="F552" s="30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" customHeight="1">
      <c r="A553" s="30"/>
      <c r="B553" s="30"/>
      <c r="C553" s="25"/>
      <c r="D553" s="30"/>
      <c r="E553" s="30"/>
      <c r="F553" s="30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" customHeight="1">
      <c r="A554" s="30"/>
      <c r="B554" s="30"/>
      <c r="C554" s="25"/>
      <c r="D554" s="30"/>
      <c r="E554" s="30"/>
      <c r="F554" s="30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" customHeight="1">
      <c r="A555" s="30"/>
      <c r="B555" s="30"/>
      <c r="C555" s="25"/>
      <c r="D555" s="30"/>
      <c r="E555" s="30"/>
      <c r="F555" s="30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" customHeight="1">
      <c r="A556" s="30"/>
      <c r="B556" s="30"/>
      <c r="C556" s="25"/>
      <c r="D556" s="30"/>
      <c r="E556" s="30"/>
      <c r="F556" s="30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" customHeight="1">
      <c r="A557" s="30"/>
      <c r="B557" s="30"/>
      <c r="C557" s="25"/>
      <c r="D557" s="30"/>
      <c r="E557" s="30"/>
      <c r="F557" s="30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" customHeight="1">
      <c r="A558" s="30"/>
      <c r="B558" s="30"/>
      <c r="C558" s="25"/>
      <c r="D558" s="30"/>
      <c r="E558" s="30"/>
      <c r="F558" s="30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" customHeight="1">
      <c r="A559" s="30"/>
      <c r="B559" s="30"/>
      <c r="C559" s="25"/>
      <c r="D559" s="30"/>
      <c r="E559" s="30"/>
      <c r="F559" s="30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" customHeight="1">
      <c r="A560" s="30"/>
      <c r="B560" s="30"/>
      <c r="C560" s="25"/>
      <c r="D560" s="30"/>
      <c r="E560" s="30"/>
      <c r="F560" s="30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" customHeight="1">
      <c r="A561" s="30"/>
      <c r="B561" s="30"/>
      <c r="C561" s="25"/>
      <c r="D561" s="30"/>
      <c r="E561" s="30"/>
      <c r="F561" s="30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" customHeight="1">
      <c r="A562" s="30"/>
      <c r="B562" s="30"/>
      <c r="C562" s="25"/>
      <c r="D562" s="30"/>
      <c r="E562" s="30"/>
      <c r="F562" s="30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" customHeight="1">
      <c r="A563" s="30"/>
      <c r="B563" s="30"/>
      <c r="C563" s="25"/>
      <c r="D563" s="30"/>
      <c r="E563" s="30"/>
      <c r="F563" s="30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" customHeight="1">
      <c r="A564" s="30"/>
      <c r="B564" s="30"/>
      <c r="C564" s="25"/>
      <c r="D564" s="30"/>
      <c r="E564" s="30"/>
      <c r="F564" s="30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" customHeight="1">
      <c r="A565" s="30"/>
      <c r="B565" s="30"/>
      <c r="C565" s="25"/>
      <c r="D565" s="30"/>
      <c r="E565" s="30"/>
      <c r="F565" s="30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" customHeight="1">
      <c r="A566" s="30"/>
      <c r="B566" s="30"/>
      <c r="C566" s="25"/>
      <c r="D566" s="30"/>
      <c r="E566" s="30"/>
      <c r="F566" s="30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" customHeight="1">
      <c r="A567" s="30"/>
      <c r="B567" s="30"/>
      <c r="C567" s="25"/>
      <c r="D567" s="30"/>
      <c r="E567" s="30"/>
      <c r="F567" s="30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" customHeight="1">
      <c r="A568" s="30"/>
      <c r="B568" s="30"/>
      <c r="C568" s="25"/>
      <c r="D568" s="30"/>
      <c r="E568" s="30"/>
      <c r="F568" s="30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" customHeight="1">
      <c r="A569" s="30"/>
      <c r="B569" s="30"/>
      <c r="C569" s="25"/>
      <c r="D569" s="30"/>
      <c r="E569" s="30"/>
      <c r="F569" s="30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" customHeight="1">
      <c r="A570" s="30"/>
      <c r="B570" s="30"/>
      <c r="C570" s="25"/>
      <c r="D570" s="30"/>
      <c r="E570" s="30"/>
      <c r="F570" s="30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" customHeight="1">
      <c r="A571" s="30"/>
      <c r="B571" s="30"/>
      <c r="C571" s="25"/>
      <c r="D571" s="30"/>
      <c r="E571" s="30"/>
      <c r="F571" s="30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" customHeight="1">
      <c r="A572" s="30"/>
      <c r="B572" s="30"/>
      <c r="C572" s="25"/>
      <c r="D572" s="30"/>
      <c r="E572" s="30"/>
      <c r="F572" s="30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" customHeight="1">
      <c r="A573" s="30"/>
      <c r="B573" s="30"/>
      <c r="C573" s="25"/>
      <c r="D573" s="30"/>
      <c r="E573" s="30"/>
      <c r="F573" s="30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" customHeight="1">
      <c r="A574" s="30"/>
      <c r="B574" s="30"/>
      <c r="C574" s="25"/>
      <c r="D574" s="30"/>
      <c r="E574" s="30"/>
      <c r="F574" s="30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" customHeight="1">
      <c r="A575" s="30"/>
      <c r="B575" s="30"/>
      <c r="C575" s="25"/>
      <c r="D575" s="30"/>
      <c r="E575" s="30"/>
      <c r="F575" s="30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" customHeight="1">
      <c r="A576" s="30"/>
      <c r="B576" s="30"/>
      <c r="C576" s="25"/>
      <c r="D576" s="30"/>
      <c r="E576" s="30"/>
      <c r="F576" s="30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" customHeight="1">
      <c r="A577" s="30"/>
      <c r="B577" s="30"/>
      <c r="C577" s="25"/>
      <c r="D577" s="30"/>
      <c r="E577" s="30"/>
      <c r="F577" s="30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" customHeight="1">
      <c r="A578" s="30"/>
      <c r="B578" s="30"/>
      <c r="C578" s="25"/>
      <c r="D578" s="30"/>
      <c r="E578" s="30"/>
      <c r="F578" s="30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" customHeight="1">
      <c r="A579" s="30"/>
      <c r="B579" s="30"/>
      <c r="C579" s="25"/>
      <c r="D579" s="30"/>
      <c r="E579" s="30"/>
      <c r="F579" s="30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" customHeight="1">
      <c r="A580" s="30"/>
      <c r="B580" s="30"/>
      <c r="C580" s="25"/>
      <c r="D580" s="30"/>
      <c r="E580" s="30"/>
      <c r="F580" s="30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" customHeight="1">
      <c r="A581" s="30"/>
      <c r="B581" s="30"/>
      <c r="C581" s="25"/>
      <c r="D581" s="30"/>
      <c r="E581" s="30"/>
      <c r="F581" s="30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" customHeight="1">
      <c r="A582" s="30"/>
      <c r="B582" s="30"/>
      <c r="C582" s="25"/>
      <c r="D582" s="30"/>
      <c r="E582" s="30"/>
      <c r="F582" s="30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" customHeight="1">
      <c r="A583" s="30"/>
      <c r="B583" s="30"/>
      <c r="C583" s="25"/>
      <c r="D583" s="30"/>
      <c r="E583" s="30"/>
      <c r="F583" s="30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" customHeight="1">
      <c r="A584" s="30"/>
      <c r="B584" s="30"/>
      <c r="C584" s="25"/>
      <c r="D584" s="30"/>
      <c r="E584" s="30"/>
      <c r="F584" s="30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" customHeight="1">
      <c r="A585" s="30"/>
      <c r="B585" s="30"/>
      <c r="C585" s="25"/>
      <c r="D585" s="30"/>
      <c r="E585" s="30"/>
      <c r="F585" s="30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" customHeight="1">
      <c r="A586" s="30"/>
      <c r="B586" s="30"/>
      <c r="C586" s="25"/>
      <c r="D586" s="30"/>
      <c r="E586" s="30"/>
      <c r="F586" s="30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" customHeight="1">
      <c r="A587" s="30"/>
      <c r="B587" s="30"/>
      <c r="C587" s="25"/>
      <c r="D587" s="30"/>
      <c r="E587" s="30"/>
      <c r="F587" s="30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" customHeight="1">
      <c r="A588" s="30"/>
      <c r="B588" s="30"/>
      <c r="C588" s="25"/>
      <c r="D588" s="30"/>
      <c r="E588" s="30"/>
      <c r="F588" s="30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" customHeight="1">
      <c r="A589" s="30"/>
      <c r="B589" s="30"/>
      <c r="C589" s="25"/>
      <c r="D589" s="30"/>
      <c r="E589" s="30"/>
      <c r="F589" s="30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" customHeight="1">
      <c r="A590" s="30"/>
      <c r="B590" s="30"/>
      <c r="C590" s="25"/>
      <c r="D590" s="30"/>
      <c r="E590" s="30"/>
      <c r="F590" s="30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" customHeight="1">
      <c r="A591" s="30"/>
      <c r="B591" s="30"/>
      <c r="C591" s="25"/>
      <c r="D591" s="30"/>
      <c r="E591" s="30"/>
      <c r="F591" s="30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" customHeight="1">
      <c r="A592" s="30"/>
      <c r="B592" s="30"/>
      <c r="C592" s="25"/>
      <c r="D592" s="30"/>
      <c r="E592" s="30"/>
      <c r="F592" s="30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" customHeight="1">
      <c r="A593" s="30"/>
      <c r="B593" s="30"/>
      <c r="C593" s="25"/>
      <c r="D593" s="30"/>
      <c r="E593" s="30"/>
      <c r="F593" s="30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" customHeight="1">
      <c r="A594" s="30"/>
      <c r="B594" s="30"/>
      <c r="C594" s="25"/>
      <c r="D594" s="30"/>
      <c r="E594" s="30"/>
      <c r="F594" s="30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" customHeight="1">
      <c r="A595" s="30"/>
      <c r="B595" s="30"/>
      <c r="C595" s="25"/>
      <c r="D595" s="30"/>
      <c r="E595" s="30"/>
      <c r="F595" s="30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" customHeight="1">
      <c r="A596" s="30"/>
      <c r="B596" s="30"/>
      <c r="C596" s="25"/>
      <c r="D596" s="30"/>
      <c r="E596" s="30"/>
      <c r="F596" s="30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" customHeight="1">
      <c r="A597" s="30"/>
      <c r="B597" s="30"/>
      <c r="C597" s="25"/>
      <c r="D597" s="30"/>
      <c r="E597" s="30"/>
      <c r="F597" s="30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" customHeight="1">
      <c r="A598" s="30"/>
      <c r="B598" s="30"/>
      <c r="C598" s="25"/>
      <c r="D598" s="30"/>
      <c r="E598" s="30"/>
      <c r="F598" s="30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" customHeight="1">
      <c r="A599" s="30"/>
      <c r="B599" s="30"/>
      <c r="C599" s="25"/>
      <c r="D599" s="30"/>
      <c r="E599" s="30"/>
      <c r="F599" s="30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" customHeight="1">
      <c r="A600" s="30"/>
      <c r="B600" s="30"/>
      <c r="C600" s="25"/>
      <c r="D600" s="30"/>
      <c r="E600" s="30"/>
      <c r="F600" s="30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" customHeight="1">
      <c r="A601" s="30"/>
      <c r="B601" s="30"/>
      <c r="C601" s="25"/>
      <c r="D601" s="30"/>
      <c r="E601" s="30"/>
      <c r="F601" s="30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" customHeight="1">
      <c r="A602" s="30"/>
      <c r="B602" s="30"/>
      <c r="C602" s="25"/>
      <c r="D602" s="30"/>
      <c r="E602" s="30"/>
      <c r="F602" s="30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" customHeight="1">
      <c r="A603" s="30"/>
      <c r="B603" s="30"/>
      <c r="C603" s="25"/>
      <c r="D603" s="30"/>
      <c r="E603" s="30"/>
      <c r="F603" s="30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" customHeight="1">
      <c r="A604" s="30"/>
      <c r="B604" s="30"/>
      <c r="C604" s="25"/>
      <c r="D604" s="30"/>
      <c r="E604" s="30"/>
      <c r="F604" s="30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" customHeight="1">
      <c r="A605" s="30"/>
      <c r="B605" s="30"/>
      <c r="C605" s="25"/>
      <c r="D605" s="30"/>
      <c r="E605" s="30"/>
      <c r="F605" s="30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" customHeight="1">
      <c r="A606" s="30"/>
      <c r="B606" s="30"/>
      <c r="C606" s="25"/>
      <c r="D606" s="30"/>
      <c r="E606" s="30"/>
      <c r="F606" s="30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" customHeight="1">
      <c r="A607" s="30"/>
      <c r="B607" s="30"/>
      <c r="C607" s="25"/>
      <c r="D607" s="30"/>
      <c r="E607" s="30"/>
      <c r="F607" s="30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" customHeight="1">
      <c r="A608" s="30"/>
      <c r="B608" s="30"/>
      <c r="C608" s="25"/>
      <c r="D608" s="30"/>
      <c r="E608" s="30"/>
      <c r="F608" s="30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" customHeight="1">
      <c r="A609" s="30"/>
      <c r="B609" s="30"/>
      <c r="C609" s="25"/>
      <c r="D609" s="30"/>
      <c r="E609" s="30"/>
      <c r="F609" s="30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" customHeight="1">
      <c r="A610" s="30"/>
      <c r="B610" s="30"/>
      <c r="C610" s="25"/>
      <c r="D610" s="30"/>
      <c r="E610" s="30"/>
      <c r="F610" s="30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" customHeight="1">
      <c r="A611" s="30"/>
      <c r="B611" s="30"/>
      <c r="C611" s="25"/>
      <c r="D611" s="30"/>
      <c r="E611" s="30"/>
      <c r="F611" s="30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" customHeight="1">
      <c r="A612" s="30"/>
      <c r="B612" s="30"/>
      <c r="C612" s="25"/>
      <c r="D612" s="30"/>
      <c r="E612" s="30"/>
      <c r="F612" s="30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" customHeight="1">
      <c r="A613" s="30"/>
      <c r="B613" s="30"/>
      <c r="C613" s="25"/>
      <c r="D613" s="30"/>
      <c r="E613" s="30"/>
      <c r="F613" s="30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" customHeight="1">
      <c r="A614" s="30"/>
      <c r="B614" s="30"/>
      <c r="C614" s="25"/>
      <c r="D614" s="30"/>
      <c r="E614" s="30"/>
      <c r="F614" s="30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" customHeight="1">
      <c r="A615" s="30"/>
      <c r="B615" s="30"/>
      <c r="C615" s="25"/>
      <c r="D615" s="30"/>
      <c r="E615" s="30"/>
      <c r="F615" s="30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" customHeight="1">
      <c r="A616" s="30"/>
      <c r="B616" s="30"/>
      <c r="C616" s="25"/>
      <c r="D616" s="30"/>
      <c r="E616" s="30"/>
      <c r="F616" s="30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" customHeight="1">
      <c r="A617" s="30"/>
      <c r="B617" s="30"/>
      <c r="C617" s="25"/>
      <c r="D617" s="30"/>
      <c r="E617" s="30"/>
      <c r="F617" s="30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" customHeight="1">
      <c r="A618" s="30"/>
      <c r="B618" s="30"/>
      <c r="C618" s="25"/>
      <c r="D618" s="30"/>
      <c r="E618" s="30"/>
      <c r="F618" s="30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" customHeight="1">
      <c r="A619" s="30"/>
      <c r="B619" s="30"/>
      <c r="C619" s="25"/>
      <c r="D619" s="30"/>
      <c r="E619" s="30"/>
      <c r="F619" s="30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" customHeight="1">
      <c r="A620" s="30"/>
      <c r="B620" s="30"/>
      <c r="C620" s="25"/>
      <c r="D620" s="30"/>
      <c r="E620" s="30"/>
      <c r="F620" s="30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" customHeight="1">
      <c r="A621" s="30"/>
      <c r="B621" s="30"/>
      <c r="C621" s="25"/>
      <c r="D621" s="30"/>
      <c r="E621" s="30"/>
      <c r="F621" s="30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" customHeight="1">
      <c r="A622" s="30"/>
      <c r="B622" s="30"/>
      <c r="C622" s="25"/>
      <c r="D622" s="30"/>
      <c r="E622" s="30"/>
      <c r="F622" s="30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" customHeight="1">
      <c r="A623" s="30"/>
      <c r="B623" s="30"/>
      <c r="C623" s="25"/>
      <c r="D623" s="30"/>
      <c r="E623" s="30"/>
      <c r="F623" s="30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" customHeight="1">
      <c r="A624" s="30"/>
      <c r="B624" s="30"/>
      <c r="C624" s="25"/>
      <c r="D624" s="30"/>
      <c r="E624" s="30"/>
      <c r="F624" s="30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" customHeight="1">
      <c r="A625" s="30"/>
      <c r="B625" s="30"/>
      <c r="C625" s="25"/>
      <c r="D625" s="30"/>
      <c r="E625" s="30"/>
      <c r="F625" s="30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" customHeight="1">
      <c r="A626" s="30"/>
      <c r="B626" s="30"/>
      <c r="C626" s="25"/>
      <c r="D626" s="30"/>
      <c r="E626" s="30"/>
      <c r="F626" s="30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" customHeight="1">
      <c r="A627" s="30"/>
      <c r="B627" s="30"/>
      <c r="C627" s="25"/>
      <c r="D627" s="30"/>
      <c r="E627" s="30"/>
      <c r="F627" s="30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" customHeight="1">
      <c r="A628" s="30"/>
      <c r="B628" s="30"/>
      <c r="C628" s="25"/>
      <c r="D628" s="30"/>
      <c r="E628" s="30"/>
      <c r="F628" s="30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" customHeight="1">
      <c r="A629" s="30"/>
      <c r="B629" s="30"/>
      <c r="C629" s="25"/>
      <c r="D629" s="30"/>
      <c r="E629" s="30"/>
      <c r="F629" s="30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" customHeight="1">
      <c r="A630" s="30"/>
      <c r="B630" s="30"/>
      <c r="C630" s="25"/>
      <c r="D630" s="30"/>
      <c r="E630" s="30"/>
      <c r="F630" s="30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" customHeight="1">
      <c r="A631" s="30"/>
      <c r="B631" s="30"/>
      <c r="C631" s="25"/>
      <c r="D631" s="30"/>
      <c r="E631" s="30"/>
      <c r="F631" s="30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" customHeight="1">
      <c r="A632" s="30"/>
      <c r="B632" s="30"/>
      <c r="C632" s="25"/>
      <c r="D632" s="30"/>
      <c r="E632" s="30"/>
      <c r="F632" s="30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" customHeight="1">
      <c r="A633" s="30"/>
      <c r="B633" s="30"/>
      <c r="C633" s="25"/>
      <c r="D633" s="30"/>
      <c r="E633" s="30"/>
      <c r="F633" s="30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" customHeight="1">
      <c r="A634" s="30"/>
      <c r="B634" s="30"/>
      <c r="C634" s="25"/>
      <c r="D634" s="30"/>
      <c r="E634" s="30"/>
      <c r="F634" s="30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" customHeight="1">
      <c r="A635" s="30"/>
      <c r="B635" s="30"/>
      <c r="C635" s="25"/>
      <c r="D635" s="30"/>
      <c r="E635" s="30"/>
      <c r="F635" s="30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" customHeight="1">
      <c r="A636" s="30"/>
      <c r="B636" s="30"/>
      <c r="C636" s="25"/>
      <c r="D636" s="30"/>
      <c r="E636" s="30"/>
      <c r="F636" s="30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" customHeight="1">
      <c r="A637" s="30"/>
      <c r="B637" s="30"/>
      <c r="C637" s="25"/>
      <c r="D637" s="30"/>
      <c r="E637" s="30"/>
      <c r="F637" s="30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" customHeight="1">
      <c r="A638" s="30"/>
      <c r="B638" s="30"/>
      <c r="C638" s="25"/>
      <c r="D638" s="30"/>
      <c r="E638" s="30"/>
      <c r="F638" s="30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" customHeight="1">
      <c r="A639" s="30"/>
      <c r="B639" s="30"/>
      <c r="C639" s="25"/>
      <c r="D639" s="30"/>
      <c r="E639" s="30"/>
      <c r="F639" s="30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" customHeight="1">
      <c r="A640" s="30"/>
      <c r="B640" s="30"/>
      <c r="C640" s="25"/>
      <c r="D640" s="30"/>
      <c r="E640" s="30"/>
      <c r="F640" s="30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" customHeight="1">
      <c r="A641" s="30"/>
      <c r="B641" s="30"/>
      <c r="C641" s="25"/>
      <c r="D641" s="30"/>
      <c r="E641" s="30"/>
      <c r="F641" s="30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" customHeight="1">
      <c r="A642" s="30"/>
      <c r="B642" s="30"/>
      <c r="C642" s="25"/>
      <c r="D642" s="30"/>
      <c r="E642" s="30"/>
      <c r="F642" s="30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" customHeight="1">
      <c r="A643" s="30"/>
      <c r="B643" s="30"/>
      <c r="C643" s="25"/>
      <c r="D643" s="30"/>
      <c r="E643" s="30"/>
      <c r="F643" s="30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" customHeight="1">
      <c r="A644" s="30"/>
      <c r="B644" s="30"/>
      <c r="C644" s="25"/>
      <c r="D644" s="30"/>
      <c r="E644" s="30"/>
      <c r="F644" s="30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" customHeight="1">
      <c r="A645" s="30"/>
      <c r="B645" s="30"/>
      <c r="C645" s="25"/>
      <c r="D645" s="30"/>
      <c r="E645" s="30"/>
      <c r="F645" s="30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" customHeight="1">
      <c r="A646" s="30"/>
      <c r="B646" s="30"/>
      <c r="C646" s="25"/>
      <c r="D646" s="30"/>
      <c r="E646" s="30"/>
      <c r="F646" s="30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" customHeight="1">
      <c r="A647" s="30"/>
      <c r="B647" s="30"/>
      <c r="C647" s="25"/>
      <c r="D647" s="30"/>
      <c r="E647" s="30"/>
      <c r="F647" s="30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" customHeight="1">
      <c r="A648" s="30"/>
      <c r="B648" s="30"/>
      <c r="C648" s="25"/>
      <c r="D648" s="30"/>
      <c r="E648" s="30"/>
      <c r="F648" s="30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" customHeight="1">
      <c r="A649" s="30"/>
      <c r="B649" s="30"/>
      <c r="C649" s="25"/>
      <c r="D649" s="30"/>
      <c r="E649" s="30"/>
      <c r="F649" s="30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" customHeight="1">
      <c r="A650" s="30"/>
      <c r="B650" s="30"/>
      <c r="C650" s="25"/>
      <c r="D650" s="30"/>
      <c r="E650" s="30"/>
      <c r="F650" s="30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" customHeight="1">
      <c r="A651" s="30"/>
      <c r="B651" s="30"/>
      <c r="C651" s="25"/>
      <c r="D651" s="30"/>
      <c r="E651" s="30"/>
      <c r="F651" s="30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" customHeight="1">
      <c r="A652" s="30"/>
      <c r="B652" s="30"/>
      <c r="C652" s="25"/>
      <c r="D652" s="30"/>
      <c r="E652" s="30"/>
      <c r="F652" s="30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" customHeight="1">
      <c r="A653" s="30"/>
      <c r="B653" s="30"/>
      <c r="C653" s="25"/>
      <c r="D653" s="30"/>
      <c r="E653" s="30"/>
      <c r="F653" s="30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" customHeight="1">
      <c r="A654" s="30"/>
      <c r="B654" s="30"/>
      <c r="C654" s="25"/>
      <c r="D654" s="30"/>
      <c r="E654" s="30"/>
      <c r="F654" s="30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" customHeight="1">
      <c r="A655" s="30"/>
      <c r="B655" s="30"/>
      <c r="C655" s="25"/>
      <c r="D655" s="30"/>
      <c r="E655" s="30"/>
      <c r="F655" s="30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" customHeight="1">
      <c r="A656" s="30"/>
      <c r="B656" s="30"/>
      <c r="C656" s="25"/>
      <c r="D656" s="30"/>
      <c r="E656" s="30"/>
      <c r="F656" s="30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" customHeight="1">
      <c r="A657" s="30"/>
      <c r="B657" s="30"/>
      <c r="C657" s="25"/>
      <c r="D657" s="30"/>
      <c r="E657" s="30"/>
      <c r="F657" s="30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" customHeight="1">
      <c r="A658" s="30"/>
      <c r="B658" s="30"/>
      <c r="C658" s="25"/>
      <c r="D658" s="30"/>
      <c r="E658" s="30"/>
      <c r="F658" s="30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" customHeight="1">
      <c r="A659" s="30"/>
      <c r="B659" s="30"/>
      <c r="C659" s="25"/>
      <c r="D659" s="30"/>
      <c r="E659" s="30"/>
      <c r="F659" s="30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" customHeight="1">
      <c r="A660" s="30"/>
      <c r="B660" s="30"/>
      <c r="C660" s="25"/>
      <c r="D660" s="30"/>
      <c r="E660" s="30"/>
      <c r="F660" s="30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" customHeight="1">
      <c r="A661" s="30"/>
      <c r="B661" s="30"/>
      <c r="C661" s="25"/>
      <c r="D661" s="30"/>
      <c r="E661" s="30"/>
      <c r="F661" s="30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" customHeight="1">
      <c r="A662" s="30"/>
      <c r="B662" s="30"/>
      <c r="C662" s="25"/>
      <c r="D662" s="30"/>
      <c r="E662" s="30"/>
      <c r="F662" s="30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" customHeight="1">
      <c r="A663" s="30"/>
      <c r="B663" s="30"/>
      <c r="C663" s="25"/>
      <c r="D663" s="30"/>
      <c r="E663" s="30"/>
      <c r="F663" s="30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" customHeight="1">
      <c r="A664" s="30"/>
      <c r="B664" s="30"/>
      <c r="C664" s="25"/>
      <c r="D664" s="30"/>
      <c r="E664" s="30"/>
      <c r="F664" s="30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" customHeight="1">
      <c r="A665" s="30"/>
      <c r="B665" s="30"/>
      <c r="C665" s="25"/>
      <c r="D665" s="30"/>
      <c r="E665" s="30"/>
      <c r="F665" s="30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" customHeight="1">
      <c r="A666" s="30"/>
      <c r="B666" s="30"/>
      <c r="C666" s="25"/>
      <c r="D666" s="30"/>
      <c r="E666" s="30"/>
      <c r="F666" s="30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" customHeight="1">
      <c r="A667" s="30"/>
      <c r="B667" s="30"/>
      <c r="C667" s="25"/>
      <c r="D667" s="30"/>
      <c r="E667" s="30"/>
      <c r="F667" s="30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" customHeight="1">
      <c r="A668" s="30"/>
      <c r="B668" s="30"/>
      <c r="C668" s="25"/>
      <c r="D668" s="30"/>
      <c r="E668" s="30"/>
      <c r="F668" s="30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" customHeight="1">
      <c r="A669" s="30"/>
      <c r="B669" s="30"/>
      <c r="C669" s="25"/>
      <c r="D669" s="30"/>
      <c r="E669" s="30"/>
      <c r="F669" s="30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" customHeight="1">
      <c r="A670" s="30"/>
      <c r="B670" s="30"/>
      <c r="C670" s="25"/>
      <c r="D670" s="30"/>
      <c r="E670" s="30"/>
      <c r="F670" s="30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" customHeight="1">
      <c r="A671" s="30"/>
      <c r="B671" s="30"/>
      <c r="C671" s="25"/>
      <c r="D671" s="30"/>
      <c r="E671" s="30"/>
      <c r="F671" s="30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" customHeight="1">
      <c r="A672" s="30"/>
      <c r="B672" s="30"/>
      <c r="C672" s="25"/>
      <c r="D672" s="30"/>
      <c r="E672" s="30"/>
      <c r="F672" s="30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" customHeight="1">
      <c r="A673" s="30"/>
      <c r="B673" s="30"/>
      <c r="C673" s="25"/>
      <c r="D673" s="30"/>
      <c r="E673" s="30"/>
      <c r="F673" s="30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" customHeight="1">
      <c r="A674" s="30"/>
      <c r="B674" s="30"/>
      <c r="C674" s="25"/>
      <c r="D674" s="30"/>
      <c r="E674" s="30"/>
      <c r="F674" s="30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" customHeight="1">
      <c r="A675" s="30"/>
      <c r="B675" s="30"/>
      <c r="C675" s="25"/>
      <c r="D675" s="30"/>
      <c r="E675" s="30"/>
      <c r="F675" s="30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" customHeight="1">
      <c r="A676" s="30"/>
      <c r="B676" s="30"/>
      <c r="C676" s="25"/>
      <c r="D676" s="30"/>
      <c r="E676" s="30"/>
      <c r="F676" s="30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" customHeight="1">
      <c r="A677" s="30"/>
      <c r="B677" s="30"/>
      <c r="C677" s="25"/>
      <c r="D677" s="30"/>
      <c r="E677" s="30"/>
      <c r="F677" s="30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" customHeight="1">
      <c r="A678" s="30"/>
      <c r="B678" s="30"/>
      <c r="C678" s="25"/>
      <c r="D678" s="30"/>
      <c r="E678" s="30"/>
      <c r="F678" s="30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" customHeight="1">
      <c r="A679" s="30"/>
      <c r="B679" s="30"/>
      <c r="C679" s="25"/>
      <c r="D679" s="30"/>
      <c r="E679" s="30"/>
      <c r="F679" s="30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" customHeight="1">
      <c r="A680" s="30"/>
      <c r="B680" s="30"/>
      <c r="C680" s="25"/>
      <c r="D680" s="30"/>
      <c r="E680" s="30"/>
      <c r="F680" s="30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" customHeight="1">
      <c r="A681" s="30"/>
      <c r="B681" s="30"/>
      <c r="C681" s="25"/>
      <c r="D681" s="30"/>
      <c r="E681" s="30"/>
      <c r="F681" s="30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" customHeight="1">
      <c r="A682" s="30"/>
      <c r="B682" s="30"/>
      <c r="C682" s="25"/>
      <c r="D682" s="30"/>
      <c r="E682" s="30"/>
      <c r="F682" s="30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" customHeight="1">
      <c r="A683" s="30"/>
      <c r="B683" s="30"/>
      <c r="C683" s="25"/>
      <c r="D683" s="30"/>
      <c r="E683" s="30"/>
      <c r="F683" s="30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" customHeight="1">
      <c r="A684" s="30"/>
      <c r="B684" s="30"/>
      <c r="C684" s="25"/>
      <c r="D684" s="30"/>
      <c r="E684" s="30"/>
      <c r="F684" s="30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" customHeight="1">
      <c r="A685" s="30"/>
      <c r="B685" s="30"/>
      <c r="C685" s="25"/>
      <c r="D685" s="30"/>
      <c r="E685" s="30"/>
      <c r="F685" s="30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" customHeight="1">
      <c r="A686" s="30"/>
      <c r="B686" s="30"/>
      <c r="C686" s="25"/>
      <c r="D686" s="30"/>
      <c r="E686" s="30"/>
      <c r="F686" s="30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" customHeight="1">
      <c r="A687" s="30"/>
      <c r="B687" s="30"/>
      <c r="C687" s="25"/>
      <c r="D687" s="30"/>
      <c r="E687" s="30"/>
      <c r="F687" s="30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" customHeight="1">
      <c r="A688" s="30"/>
      <c r="B688" s="30"/>
      <c r="C688" s="25"/>
      <c r="D688" s="30"/>
      <c r="E688" s="30"/>
      <c r="F688" s="30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" customHeight="1">
      <c r="A689" s="30"/>
      <c r="B689" s="30"/>
      <c r="C689" s="25"/>
      <c r="D689" s="30"/>
      <c r="E689" s="30"/>
      <c r="F689" s="30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" customHeight="1">
      <c r="A690" s="30"/>
      <c r="B690" s="30"/>
      <c r="C690" s="25"/>
      <c r="D690" s="30"/>
      <c r="E690" s="30"/>
      <c r="F690" s="30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" customHeight="1">
      <c r="A691" s="30"/>
      <c r="B691" s="30"/>
      <c r="C691" s="25"/>
      <c r="D691" s="30"/>
      <c r="E691" s="30"/>
      <c r="F691" s="30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" customHeight="1">
      <c r="A692" s="30"/>
      <c r="B692" s="30"/>
      <c r="C692" s="25"/>
      <c r="D692" s="30"/>
      <c r="E692" s="30"/>
      <c r="F692" s="30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" customHeight="1">
      <c r="A693" s="30"/>
      <c r="B693" s="30"/>
      <c r="C693" s="25"/>
      <c r="D693" s="30"/>
      <c r="E693" s="30"/>
      <c r="F693" s="30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" customHeight="1">
      <c r="A694" s="30"/>
      <c r="B694" s="30"/>
      <c r="C694" s="25"/>
      <c r="D694" s="30"/>
      <c r="E694" s="30"/>
      <c r="F694" s="30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" customHeight="1">
      <c r="A695" s="30"/>
      <c r="B695" s="30"/>
      <c r="C695" s="25"/>
      <c r="D695" s="30"/>
      <c r="E695" s="30"/>
      <c r="F695" s="30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" customHeight="1">
      <c r="A696" s="30"/>
      <c r="B696" s="30"/>
      <c r="C696" s="25"/>
      <c r="D696" s="30"/>
      <c r="E696" s="30"/>
      <c r="F696" s="30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" customHeight="1">
      <c r="A697" s="30"/>
      <c r="B697" s="30"/>
      <c r="C697" s="25"/>
      <c r="D697" s="30"/>
      <c r="E697" s="30"/>
      <c r="F697" s="30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" customHeight="1">
      <c r="A698" s="30"/>
      <c r="B698" s="30"/>
      <c r="C698" s="25"/>
      <c r="D698" s="30"/>
      <c r="E698" s="30"/>
      <c r="F698" s="30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" customHeight="1">
      <c r="A699" s="30"/>
      <c r="B699" s="30"/>
      <c r="C699" s="25"/>
      <c r="D699" s="30"/>
      <c r="E699" s="30"/>
      <c r="F699" s="30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" customHeight="1">
      <c r="A700" s="30"/>
      <c r="B700" s="30"/>
      <c r="C700" s="25"/>
      <c r="D700" s="30"/>
      <c r="E700" s="30"/>
      <c r="F700" s="30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" customHeight="1">
      <c r="A701" s="30"/>
      <c r="B701" s="30"/>
      <c r="C701" s="25"/>
      <c r="D701" s="30"/>
      <c r="E701" s="30"/>
      <c r="F701" s="30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" customHeight="1">
      <c r="A702" s="30"/>
      <c r="B702" s="30"/>
      <c r="C702" s="25"/>
      <c r="D702" s="30"/>
      <c r="E702" s="30"/>
      <c r="F702" s="30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" customHeight="1">
      <c r="A703" s="30"/>
      <c r="B703" s="30"/>
      <c r="C703" s="25"/>
      <c r="D703" s="30"/>
      <c r="E703" s="30"/>
      <c r="F703" s="30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" customHeight="1">
      <c r="A704" s="30"/>
      <c r="B704" s="30"/>
      <c r="C704" s="25"/>
      <c r="D704" s="30"/>
      <c r="E704" s="30"/>
      <c r="F704" s="30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" customHeight="1">
      <c r="A705" s="30"/>
      <c r="B705" s="30"/>
      <c r="C705" s="25"/>
      <c r="D705" s="30"/>
      <c r="E705" s="30"/>
      <c r="F705" s="30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" customHeight="1">
      <c r="A706" s="30"/>
      <c r="B706" s="30"/>
      <c r="C706" s="25"/>
      <c r="D706" s="30"/>
      <c r="E706" s="30"/>
      <c r="F706" s="30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" customHeight="1">
      <c r="A707" s="30"/>
      <c r="B707" s="30"/>
      <c r="C707" s="25"/>
      <c r="D707" s="30"/>
      <c r="E707" s="30"/>
      <c r="F707" s="30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" customHeight="1">
      <c r="A708" s="30"/>
      <c r="B708" s="30"/>
      <c r="C708" s="25"/>
      <c r="D708" s="30"/>
      <c r="E708" s="30"/>
      <c r="F708" s="30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" customHeight="1">
      <c r="A709" s="30"/>
      <c r="B709" s="30"/>
      <c r="C709" s="25"/>
      <c r="D709" s="30"/>
      <c r="E709" s="30"/>
      <c r="F709" s="30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" customHeight="1">
      <c r="A710" s="30"/>
      <c r="B710" s="30"/>
      <c r="C710" s="25"/>
      <c r="D710" s="30"/>
      <c r="E710" s="30"/>
      <c r="F710" s="30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" customHeight="1">
      <c r="A711" s="30"/>
      <c r="B711" s="30"/>
      <c r="C711" s="25"/>
      <c r="D711" s="30"/>
      <c r="E711" s="30"/>
      <c r="F711" s="30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" customHeight="1">
      <c r="A712" s="30"/>
      <c r="B712" s="30"/>
      <c r="C712" s="25"/>
      <c r="D712" s="30"/>
      <c r="E712" s="30"/>
      <c r="F712" s="30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" customHeight="1">
      <c r="A713" s="30"/>
      <c r="B713" s="30"/>
      <c r="C713" s="25"/>
      <c r="D713" s="30"/>
      <c r="E713" s="30"/>
      <c r="F713" s="30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" customHeight="1">
      <c r="A714" s="30"/>
      <c r="B714" s="30"/>
      <c r="C714" s="25"/>
      <c r="D714" s="30"/>
      <c r="E714" s="30"/>
      <c r="F714" s="30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" customHeight="1">
      <c r="A715" s="30"/>
      <c r="B715" s="30"/>
      <c r="C715" s="25"/>
      <c r="D715" s="30"/>
      <c r="E715" s="30"/>
      <c r="F715" s="30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" customHeight="1">
      <c r="A716" s="30"/>
      <c r="B716" s="30"/>
      <c r="C716" s="25"/>
      <c r="D716" s="30"/>
      <c r="E716" s="30"/>
      <c r="F716" s="30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" customHeight="1">
      <c r="A717" s="30"/>
      <c r="B717" s="30"/>
      <c r="C717" s="25"/>
      <c r="D717" s="30"/>
      <c r="E717" s="30"/>
      <c r="F717" s="30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" customHeight="1">
      <c r="A718" s="30"/>
      <c r="B718" s="30"/>
      <c r="C718" s="25"/>
      <c r="D718" s="30"/>
      <c r="E718" s="30"/>
      <c r="F718" s="30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" customHeight="1">
      <c r="A719" s="30"/>
      <c r="B719" s="30"/>
      <c r="C719" s="25"/>
      <c r="D719" s="30"/>
      <c r="E719" s="30"/>
      <c r="F719" s="30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" customHeight="1">
      <c r="A720" s="30"/>
      <c r="B720" s="30"/>
      <c r="C720" s="25"/>
      <c r="D720" s="30"/>
      <c r="E720" s="30"/>
      <c r="F720" s="30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" customHeight="1">
      <c r="A721" s="30"/>
      <c r="B721" s="30"/>
      <c r="C721" s="25"/>
      <c r="D721" s="30"/>
      <c r="E721" s="30"/>
      <c r="F721" s="30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" customHeight="1">
      <c r="A722" s="30"/>
      <c r="B722" s="30"/>
      <c r="C722" s="25"/>
      <c r="D722" s="30"/>
      <c r="E722" s="30"/>
      <c r="F722" s="30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" customHeight="1">
      <c r="A723" s="30"/>
      <c r="B723" s="30"/>
      <c r="C723" s="25"/>
      <c r="D723" s="30"/>
      <c r="E723" s="30"/>
      <c r="F723" s="30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" customHeight="1">
      <c r="A724" s="30"/>
      <c r="B724" s="30"/>
      <c r="C724" s="25"/>
      <c r="D724" s="30"/>
      <c r="E724" s="30"/>
      <c r="F724" s="30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" customHeight="1">
      <c r="A725" s="30"/>
      <c r="B725" s="30"/>
      <c r="C725" s="25"/>
      <c r="D725" s="30"/>
      <c r="E725" s="30"/>
      <c r="F725" s="30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" customHeight="1">
      <c r="A726" s="30"/>
      <c r="B726" s="30"/>
      <c r="C726" s="25"/>
      <c r="D726" s="30"/>
      <c r="E726" s="30"/>
      <c r="F726" s="30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" customHeight="1">
      <c r="A727" s="30"/>
      <c r="B727" s="30"/>
      <c r="C727" s="25"/>
      <c r="D727" s="30"/>
      <c r="E727" s="30"/>
      <c r="F727" s="30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" customHeight="1">
      <c r="A728" s="30"/>
      <c r="B728" s="30"/>
      <c r="C728" s="25"/>
      <c r="D728" s="30"/>
      <c r="E728" s="30"/>
      <c r="F728" s="30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" customHeight="1">
      <c r="A729" s="30"/>
      <c r="B729" s="30"/>
      <c r="C729" s="25"/>
      <c r="D729" s="30"/>
      <c r="E729" s="30"/>
      <c r="F729" s="30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" customHeight="1">
      <c r="A730" s="30"/>
      <c r="B730" s="30"/>
      <c r="C730" s="25"/>
      <c r="D730" s="30"/>
      <c r="E730" s="30"/>
      <c r="F730" s="30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" customHeight="1">
      <c r="A731" s="30"/>
      <c r="B731" s="30"/>
      <c r="C731" s="25"/>
      <c r="D731" s="30"/>
      <c r="E731" s="30"/>
      <c r="F731" s="30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" customHeight="1">
      <c r="A732" s="30"/>
      <c r="B732" s="30"/>
      <c r="C732" s="25"/>
      <c r="D732" s="30"/>
      <c r="E732" s="30"/>
      <c r="F732" s="30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" customHeight="1">
      <c r="A733" s="30"/>
      <c r="B733" s="30"/>
      <c r="C733" s="25"/>
      <c r="D733" s="30"/>
      <c r="E733" s="30"/>
      <c r="F733" s="30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" customHeight="1">
      <c r="A734" s="30"/>
      <c r="B734" s="30"/>
      <c r="C734" s="25"/>
      <c r="D734" s="30"/>
      <c r="E734" s="30"/>
      <c r="F734" s="30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" customHeight="1">
      <c r="A735" s="30"/>
      <c r="B735" s="30"/>
      <c r="C735" s="25"/>
      <c r="D735" s="30"/>
      <c r="E735" s="30"/>
      <c r="F735" s="30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" customHeight="1">
      <c r="A736" s="30"/>
      <c r="B736" s="30"/>
      <c r="C736" s="25"/>
      <c r="D736" s="30"/>
      <c r="E736" s="30"/>
      <c r="F736" s="30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" customHeight="1">
      <c r="A737" s="30"/>
      <c r="B737" s="30"/>
      <c r="C737" s="25"/>
      <c r="D737" s="30"/>
      <c r="E737" s="30"/>
      <c r="F737" s="30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" customHeight="1">
      <c r="A738" s="30"/>
      <c r="B738" s="30"/>
      <c r="C738" s="25"/>
      <c r="D738" s="30"/>
      <c r="E738" s="30"/>
      <c r="F738" s="30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" customHeight="1">
      <c r="A739" s="30"/>
      <c r="B739" s="30"/>
      <c r="C739" s="25"/>
      <c r="D739" s="30"/>
      <c r="E739" s="30"/>
      <c r="F739" s="30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" customHeight="1">
      <c r="A740" s="30"/>
      <c r="B740" s="30"/>
      <c r="C740" s="25"/>
      <c r="D740" s="30"/>
      <c r="E740" s="30"/>
      <c r="F740" s="30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" customHeight="1">
      <c r="A741" s="30"/>
      <c r="B741" s="30"/>
      <c r="C741" s="25"/>
      <c r="D741" s="30"/>
      <c r="E741" s="30"/>
      <c r="F741" s="30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" customHeight="1">
      <c r="A742" s="30"/>
      <c r="B742" s="30"/>
      <c r="C742" s="25"/>
      <c r="D742" s="30"/>
      <c r="E742" s="30"/>
      <c r="F742" s="30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" customHeight="1">
      <c r="A743" s="30"/>
      <c r="B743" s="30"/>
      <c r="C743" s="25"/>
      <c r="D743" s="30"/>
      <c r="E743" s="30"/>
      <c r="F743" s="30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" customHeight="1">
      <c r="A744" s="30"/>
      <c r="B744" s="30"/>
      <c r="C744" s="25"/>
      <c r="D744" s="30"/>
      <c r="E744" s="30"/>
      <c r="F744" s="30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" customHeight="1">
      <c r="A745" s="30"/>
      <c r="B745" s="30"/>
      <c r="C745" s="25"/>
      <c r="D745" s="30"/>
      <c r="E745" s="30"/>
      <c r="F745" s="30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" customHeight="1">
      <c r="A746" s="30"/>
      <c r="B746" s="30"/>
      <c r="C746" s="25"/>
      <c r="D746" s="30"/>
      <c r="E746" s="30"/>
      <c r="F746" s="30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" customHeight="1">
      <c r="A747" s="30"/>
      <c r="B747" s="30"/>
      <c r="C747" s="25"/>
      <c r="D747" s="30"/>
      <c r="E747" s="30"/>
      <c r="F747" s="30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" customHeight="1">
      <c r="A748" s="30"/>
      <c r="B748" s="30"/>
      <c r="C748" s="25"/>
      <c r="D748" s="30"/>
      <c r="E748" s="30"/>
      <c r="F748" s="30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" customHeight="1">
      <c r="A749" s="30"/>
      <c r="B749" s="30"/>
      <c r="C749" s="25"/>
      <c r="D749" s="30"/>
      <c r="E749" s="30"/>
      <c r="F749" s="30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" customHeight="1">
      <c r="A750" s="30"/>
      <c r="B750" s="30"/>
      <c r="C750" s="25"/>
      <c r="D750" s="30"/>
      <c r="E750" s="30"/>
      <c r="F750" s="30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" customHeight="1">
      <c r="A751" s="30"/>
      <c r="B751" s="30"/>
      <c r="C751" s="25"/>
      <c r="D751" s="30"/>
      <c r="E751" s="30"/>
      <c r="F751" s="30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" customHeight="1">
      <c r="A752" s="30"/>
      <c r="B752" s="30"/>
      <c r="C752" s="25"/>
      <c r="D752" s="30"/>
      <c r="E752" s="30"/>
      <c r="F752" s="30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" customHeight="1">
      <c r="A753" s="30"/>
      <c r="B753" s="30"/>
      <c r="C753" s="25"/>
      <c r="D753" s="30"/>
      <c r="E753" s="30"/>
      <c r="F753" s="30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" customHeight="1">
      <c r="A754" s="30"/>
      <c r="B754" s="30"/>
      <c r="C754" s="25"/>
      <c r="D754" s="30"/>
      <c r="E754" s="30"/>
      <c r="F754" s="30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" customHeight="1">
      <c r="A755" s="30"/>
      <c r="B755" s="30"/>
      <c r="C755" s="25"/>
      <c r="D755" s="30"/>
      <c r="E755" s="30"/>
      <c r="F755" s="30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" customHeight="1">
      <c r="A756" s="30"/>
      <c r="B756" s="30"/>
      <c r="C756" s="25"/>
      <c r="D756" s="30"/>
      <c r="E756" s="30"/>
      <c r="F756" s="30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" customHeight="1">
      <c r="A757" s="30"/>
      <c r="B757" s="30"/>
      <c r="C757" s="25"/>
      <c r="D757" s="30"/>
      <c r="E757" s="30"/>
      <c r="F757" s="30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" customHeight="1">
      <c r="A758" s="30"/>
      <c r="B758" s="30"/>
      <c r="C758" s="25"/>
      <c r="D758" s="30"/>
      <c r="E758" s="30"/>
      <c r="F758" s="30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" customHeight="1">
      <c r="A759" s="30"/>
      <c r="B759" s="30"/>
      <c r="C759" s="25"/>
      <c r="D759" s="30"/>
      <c r="E759" s="30"/>
      <c r="F759" s="30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" customHeight="1">
      <c r="A760" s="30"/>
      <c r="B760" s="30"/>
      <c r="C760" s="25"/>
      <c r="D760" s="30"/>
      <c r="E760" s="30"/>
      <c r="F760" s="30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" customHeight="1">
      <c r="A761" s="30"/>
      <c r="B761" s="30"/>
      <c r="C761" s="25"/>
      <c r="D761" s="30"/>
      <c r="E761" s="30"/>
      <c r="F761" s="30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" customHeight="1">
      <c r="A762" s="30"/>
      <c r="B762" s="30"/>
      <c r="C762" s="25"/>
      <c r="D762" s="30"/>
      <c r="E762" s="30"/>
      <c r="F762" s="30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" customHeight="1">
      <c r="A763" s="30"/>
      <c r="B763" s="30"/>
      <c r="C763" s="25"/>
      <c r="D763" s="30"/>
      <c r="E763" s="30"/>
      <c r="F763" s="30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" customHeight="1">
      <c r="A764" s="30"/>
      <c r="B764" s="30"/>
      <c r="C764" s="25"/>
      <c r="D764" s="30"/>
      <c r="E764" s="30"/>
      <c r="F764" s="30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" customHeight="1">
      <c r="A765" s="30"/>
      <c r="B765" s="30"/>
      <c r="C765" s="25"/>
      <c r="D765" s="30"/>
      <c r="E765" s="30"/>
      <c r="F765" s="30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" customHeight="1">
      <c r="A766" s="30"/>
      <c r="B766" s="30"/>
      <c r="C766" s="25"/>
      <c r="D766" s="30"/>
      <c r="E766" s="30"/>
      <c r="F766" s="30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" customHeight="1">
      <c r="A767" s="30"/>
      <c r="B767" s="30"/>
      <c r="C767" s="25"/>
      <c r="D767" s="30"/>
      <c r="E767" s="30"/>
      <c r="F767" s="30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" customHeight="1">
      <c r="A768" s="30"/>
      <c r="B768" s="30"/>
      <c r="C768" s="25"/>
      <c r="D768" s="30"/>
      <c r="E768" s="30"/>
      <c r="F768" s="30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" customHeight="1">
      <c r="A769" s="30"/>
      <c r="B769" s="30"/>
      <c r="C769" s="25"/>
      <c r="D769" s="30"/>
      <c r="E769" s="30"/>
      <c r="F769" s="30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" customHeight="1">
      <c r="A770" s="30"/>
      <c r="B770" s="30"/>
      <c r="C770" s="25"/>
      <c r="D770" s="30"/>
      <c r="E770" s="30"/>
      <c r="F770" s="30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" customHeight="1">
      <c r="A771" s="30"/>
      <c r="B771" s="30"/>
      <c r="C771" s="25"/>
      <c r="D771" s="30"/>
      <c r="E771" s="30"/>
      <c r="F771" s="30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" customHeight="1">
      <c r="A772" s="30"/>
      <c r="B772" s="30"/>
      <c r="C772" s="25"/>
      <c r="D772" s="30"/>
      <c r="E772" s="30"/>
      <c r="F772" s="30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" customHeight="1">
      <c r="A773" s="30"/>
      <c r="B773" s="30"/>
      <c r="C773" s="25"/>
      <c r="D773" s="30"/>
      <c r="E773" s="30"/>
      <c r="F773" s="30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" customHeight="1">
      <c r="A774" s="30"/>
      <c r="B774" s="30"/>
      <c r="C774" s="25"/>
      <c r="D774" s="30"/>
      <c r="E774" s="30"/>
      <c r="F774" s="30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" customHeight="1">
      <c r="A775" s="30"/>
      <c r="B775" s="30"/>
      <c r="C775" s="25"/>
      <c r="D775" s="30"/>
      <c r="E775" s="30"/>
      <c r="F775" s="30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" customHeight="1">
      <c r="A776" s="30"/>
      <c r="B776" s="30"/>
      <c r="C776" s="25"/>
      <c r="D776" s="30"/>
      <c r="E776" s="30"/>
      <c r="F776" s="30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" customHeight="1">
      <c r="A777" s="30"/>
      <c r="B777" s="30"/>
      <c r="C777" s="25"/>
      <c r="D777" s="30"/>
      <c r="E777" s="30"/>
      <c r="F777" s="30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" customHeight="1">
      <c r="A778" s="30"/>
      <c r="B778" s="30"/>
      <c r="C778" s="25"/>
      <c r="D778" s="30"/>
      <c r="E778" s="30"/>
      <c r="F778" s="30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" customHeight="1">
      <c r="A779" s="30"/>
      <c r="B779" s="30"/>
      <c r="C779" s="25"/>
      <c r="D779" s="30"/>
      <c r="E779" s="30"/>
      <c r="F779" s="30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" customHeight="1">
      <c r="A780" s="30"/>
      <c r="B780" s="30"/>
      <c r="C780" s="25"/>
      <c r="D780" s="30"/>
      <c r="E780" s="30"/>
      <c r="F780" s="30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" customHeight="1">
      <c r="A781" s="30"/>
      <c r="B781" s="30"/>
      <c r="C781" s="25"/>
      <c r="D781" s="30"/>
      <c r="E781" s="30"/>
      <c r="F781" s="30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" customHeight="1">
      <c r="A782" s="30"/>
      <c r="B782" s="30"/>
      <c r="C782" s="25"/>
      <c r="D782" s="30"/>
      <c r="E782" s="30"/>
      <c r="F782" s="30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" customHeight="1">
      <c r="A783" s="30"/>
      <c r="B783" s="30"/>
      <c r="C783" s="25"/>
      <c r="D783" s="30"/>
      <c r="E783" s="30"/>
      <c r="F783" s="30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" customHeight="1">
      <c r="A784" s="30"/>
      <c r="B784" s="30"/>
      <c r="C784" s="25"/>
      <c r="D784" s="30"/>
      <c r="E784" s="30"/>
      <c r="F784" s="30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" customHeight="1">
      <c r="A785" s="30"/>
      <c r="B785" s="30"/>
      <c r="C785" s="25"/>
      <c r="D785" s="30"/>
      <c r="E785" s="30"/>
      <c r="F785" s="30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" customHeight="1">
      <c r="A786" s="30"/>
      <c r="B786" s="30"/>
      <c r="C786" s="25"/>
      <c r="D786" s="30"/>
      <c r="E786" s="30"/>
      <c r="F786" s="30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" customHeight="1">
      <c r="A787" s="30"/>
      <c r="B787" s="30"/>
      <c r="C787" s="25"/>
      <c r="D787" s="30"/>
      <c r="E787" s="30"/>
      <c r="F787" s="30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" customHeight="1">
      <c r="A788" s="30"/>
      <c r="B788" s="30"/>
      <c r="C788" s="25"/>
      <c r="D788" s="30"/>
      <c r="E788" s="30"/>
      <c r="F788" s="30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" customHeight="1">
      <c r="A789" s="30"/>
      <c r="B789" s="30"/>
      <c r="C789" s="25"/>
      <c r="D789" s="30"/>
      <c r="E789" s="30"/>
      <c r="F789" s="30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" customHeight="1">
      <c r="A790" s="30"/>
      <c r="B790" s="30"/>
      <c r="C790" s="25"/>
      <c r="D790" s="30"/>
      <c r="E790" s="30"/>
      <c r="F790" s="30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" customHeight="1">
      <c r="A791" s="30"/>
      <c r="B791" s="30"/>
      <c r="C791" s="25"/>
      <c r="D791" s="30"/>
      <c r="E791" s="30"/>
      <c r="F791" s="30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" customHeight="1">
      <c r="A792" s="30"/>
      <c r="B792" s="30"/>
      <c r="C792" s="25"/>
      <c r="D792" s="30"/>
      <c r="E792" s="30"/>
      <c r="F792" s="30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" customHeight="1">
      <c r="A793" s="30"/>
      <c r="B793" s="30"/>
      <c r="C793" s="25"/>
      <c r="D793" s="30"/>
      <c r="E793" s="30"/>
      <c r="F793" s="30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" customHeight="1">
      <c r="A794" s="30"/>
      <c r="B794" s="30"/>
      <c r="C794" s="25"/>
      <c r="D794" s="30"/>
      <c r="E794" s="30"/>
      <c r="F794" s="30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" customHeight="1">
      <c r="A795" s="30"/>
      <c r="B795" s="30"/>
      <c r="C795" s="25"/>
      <c r="D795" s="30"/>
      <c r="E795" s="30"/>
      <c r="F795" s="30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" customHeight="1">
      <c r="A796" s="30"/>
      <c r="B796" s="30"/>
      <c r="C796" s="25"/>
      <c r="D796" s="30"/>
      <c r="E796" s="30"/>
      <c r="F796" s="30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" customHeight="1">
      <c r="A797" s="30"/>
      <c r="B797" s="30"/>
      <c r="C797" s="25"/>
      <c r="D797" s="30"/>
      <c r="E797" s="30"/>
      <c r="F797" s="30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" customHeight="1">
      <c r="A798" s="30"/>
      <c r="B798" s="30"/>
      <c r="C798" s="25"/>
      <c r="D798" s="30"/>
      <c r="E798" s="30"/>
      <c r="F798" s="30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" customHeight="1">
      <c r="A799" s="30"/>
      <c r="B799" s="30"/>
      <c r="C799" s="25"/>
      <c r="D799" s="30"/>
      <c r="E799" s="30"/>
      <c r="F799" s="30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" customHeight="1">
      <c r="A800" s="30"/>
      <c r="B800" s="30"/>
      <c r="C800" s="25"/>
      <c r="D800" s="30"/>
      <c r="E800" s="30"/>
      <c r="F800" s="30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" customHeight="1">
      <c r="A801" s="30"/>
      <c r="B801" s="30"/>
      <c r="C801" s="25"/>
      <c r="D801" s="30"/>
      <c r="E801" s="30"/>
      <c r="F801" s="30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" customHeight="1">
      <c r="A802" s="30"/>
      <c r="B802" s="30"/>
      <c r="C802" s="25"/>
      <c r="D802" s="30"/>
      <c r="E802" s="30"/>
      <c r="F802" s="30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" customHeight="1">
      <c r="A803" s="30"/>
      <c r="B803" s="30"/>
      <c r="C803" s="25"/>
      <c r="D803" s="30"/>
      <c r="E803" s="30"/>
      <c r="F803" s="30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" customHeight="1">
      <c r="A804" s="30"/>
      <c r="B804" s="30"/>
      <c r="C804" s="25"/>
      <c r="D804" s="30"/>
      <c r="E804" s="30"/>
      <c r="F804" s="30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" customHeight="1">
      <c r="A805" s="30"/>
      <c r="B805" s="30"/>
      <c r="C805" s="25"/>
      <c r="D805" s="30"/>
      <c r="E805" s="30"/>
      <c r="F805" s="30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" customHeight="1">
      <c r="A806" s="30"/>
      <c r="B806" s="30"/>
      <c r="C806" s="25"/>
      <c r="D806" s="30"/>
      <c r="E806" s="30"/>
      <c r="F806" s="30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" customHeight="1">
      <c r="A807" s="30"/>
      <c r="B807" s="30"/>
      <c r="C807" s="25"/>
      <c r="D807" s="30"/>
      <c r="E807" s="30"/>
      <c r="F807" s="30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" customHeight="1">
      <c r="A808" s="30"/>
      <c r="B808" s="30"/>
      <c r="C808" s="25"/>
      <c r="D808" s="30"/>
      <c r="E808" s="30"/>
      <c r="F808" s="30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" customHeight="1">
      <c r="A809" s="30"/>
      <c r="B809" s="30"/>
      <c r="C809" s="25"/>
      <c r="D809" s="30"/>
      <c r="E809" s="30"/>
      <c r="F809" s="30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" customHeight="1">
      <c r="A810" s="30"/>
      <c r="B810" s="30"/>
      <c r="C810" s="25"/>
      <c r="D810" s="30"/>
      <c r="E810" s="30"/>
      <c r="F810" s="30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" customHeight="1">
      <c r="A811" s="30"/>
      <c r="B811" s="30"/>
      <c r="C811" s="25"/>
      <c r="D811" s="30"/>
      <c r="E811" s="30"/>
      <c r="F811" s="30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" customHeight="1">
      <c r="A812" s="30"/>
      <c r="B812" s="30"/>
      <c r="C812" s="25"/>
      <c r="D812" s="30"/>
      <c r="E812" s="30"/>
      <c r="F812" s="30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" customHeight="1">
      <c r="A813" s="30"/>
      <c r="B813" s="30"/>
      <c r="C813" s="25"/>
      <c r="D813" s="30"/>
      <c r="E813" s="30"/>
      <c r="F813" s="30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" customHeight="1">
      <c r="A814" s="30"/>
      <c r="B814" s="30"/>
      <c r="C814" s="25"/>
      <c r="D814" s="30"/>
      <c r="E814" s="30"/>
      <c r="F814" s="30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" customHeight="1">
      <c r="A815" s="30"/>
      <c r="B815" s="30"/>
      <c r="C815" s="25"/>
      <c r="D815" s="30"/>
      <c r="E815" s="30"/>
      <c r="F815" s="30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" customHeight="1">
      <c r="A816" s="30"/>
      <c r="B816" s="30"/>
      <c r="C816" s="25"/>
      <c r="D816" s="30"/>
      <c r="E816" s="30"/>
      <c r="F816" s="30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" customHeight="1">
      <c r="A817" s="30"/>
      <c r="B817" s="30"/>
      <c r="C817" s="25"/>
      <c r="D817" s="30"/>
      <c r="E817" s="30"/>
      <c r="F817" s="30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" customHeight="1">
      <c r="A818" s="30"/>
      <c r="B818" s="30"/>
      <c r="C818" s="25"/>
      <c r="D818" s="30"/>
      <c r="E818" s="30"/>
      <c r="F818" s="30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" customHeight="1">
      <c r="A819" s="30"/>
      <c r="B819" s="30"/>
      <c r="C819" s="25"/>
      <c r="D819" s="30"/>
      <c r="E819" s="30"/>
      <c r="F819" s="30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" customHeight="1">
      <c r="A820" s="30"/>
      <c r="B820" s="30"/>
      <c r="C820" s="25"/>
      <c r="D820" s="30"/>
      <c r="E820" s="30"/>
      <c r="F820" s="30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" customHeight="1">
      <c r="A821" s="30"/>
      <c r="B821" s="30"/>
      <c r="C821" s="25"/>
      <c r="D821" s="30"/>
      <c r="E821" s="30"/>
      <c r="F821" s="30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" customHeight="1">
      <c r="A822" s="30"/>
      <c r="B822" s="30"/>
      <c r="C822" s="25"/>
      <c r="D822" s="30"/>
      <c r="E822" s="30"/>
      <c r="F822" s="30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" customHeight="1">
      <c r="A823" s="30"/>
      <c r="B823" s="30"/>
      <c r="C823" s="25"/>
      <c r="D823" s="30"/>
      <c r="E823" s="30"/>
      <c r="F823" s="30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" customHeight="1">
      <c r="A824" s="30"/>
      <c r="B824" s="30"/>
      <c r="C824" s="25"/>
      <c r="D824" s="30"/>
      <c r="E824" s="30"/>
      <c r="F824" s="30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" customHeight="1">
      <c r="A825" s="30"/>
      <c r="B825" s="30"/>
      <c r="C825" s="25"/>
      <c r="D825" s="30"/>
      <c r="E825" s="30"/>
      <c r="F825" s="30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" customHeight="1">
      <c r="A826" s="30"/>
      <c r="B826" s="30"/>
      <c r="C826" s="25"/>
      <c r="D826" s="30"/>
      <c r="E826" s="30"/>
      <c r="F826" s="30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" customHeight="1">
      <c r="A827" s="30"/>
      <c r="B827" s="30"/>
      <c r="C827" s="25"/>
      <c r="D827" s="30"/>
      <c r="E827" s="30"/>
      <c r="F827" s="30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" customHeight="1">
      <c r="A828" s="30"/>
      <c r="B828" s="30"/>
      <c r="C828" s="25"/>
      <c r="D828" s="30"/>
      <c r="E828" s="30"/>
      <c r="F828" s="30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" customHeight="1">
      <c r="A829" s="30"/>
      <c r="B829" s="30"/>
      <c r="C829" s="25"/>
      <c r="D829" s="30"/>
      <c r="E829" s="30"/>
      <c r="F829" s="30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" customHeight="1">
      <c r="A830" s="30"/>
      <c r="B830" s="30"/>
      <c r="C830" s="25"/>
      <c r="D830" s="30"/>
      <c r="E830" s="30"/>
      <c r="F830" s="30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" customHeight="1">
      <c r="A831" s="30"/>
      <c r="B831" s="30"/>
      <c r="C831" s="25"/>
      <c r="D831" s="30"/>
      <c r="E831" s="30"/>
      <c r="F831" s="30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" customHeight="1">
      <c r="A832" s="30"/>
      <c r="B832" s="30"/>
      <c r="C832" s="25"/>
      <c r="D832" s="30"/>
      <c r="E832" s="30"/>
      <c r="F832" s="30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" customHeight="1">
      <c r="A833" s="30"/>
      <c r="B833" s="30"/>
      <c r="C833" s="25"/>
      <c r="D833" s="30"/>
      <c r="E833" s="30"/>
      <c r="F833" s="30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" customHeight="1">
      <c r="A834" s="30"/>
      <c r="B834" s="30"/>
      <c r="C834" s="25"/>
      <c r="D834" s="30"/>
      <c r="E834" s="30"/>
      <c r="F834" s="30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" customHeight="1">
      <c r="A835" s="30"/>
      <c r="B835" s="30"/>
      <c r="C835" s="25"/>
      <c r="D835" s="30"/>
      <c r="E835" s="30"/>
      <c r="F835" s="30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" customHeight="1">
      <c r="A836" s="30"/>
      <c r="B836" s="30"/>
      <c r="C836" s="25"/>
      <c r="D836" s="30"/>
      <c r="E836" s="30"/>
      <c r="F836" s="30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" customHeight="1">
      <c r="A837" s="30"/>
      <c r="B837" s="30"/>
      <c r="C837" s="25"/>
      <c r="D837" s="30"/>
      <c r="E837" s="30"/>
      <c r="F837" s="30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" customHeight="1">
      <c r="A838" s="30"/>
      <c r="B838" s="30"/>
      <c r="C838" s="25"/>
      <c r="D838" s="30"/>
      <c r="E838" s="30"/>
      <c r="F838" s="30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" customHeight="1">
      <c r="A839" s="30"/>
      <c r="B839" s="30"/>
      <c r="C839" s="25"/>
      <c r="D839" s="30"/>
      <c r="E839" s="30"/>
      <c r="F839" s="30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" customHeight="1">
      <c r="A840" s="30"/>
      <c r="B840" s="30"/>
      <c r="C840" s="25"/>
      <c r="D840" s="30"/>
      <c r="E840" s="30"/>
      <c r="F840" s="30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" customHeight="1">
      <c r="A841" s="30"/>
      <c r="B841" s="30"/>
      <c r="C841" s="25"/>
      <c r="D841" s="30"/>
      <c r="E841" s="30"/>
      <c r="F841" s="30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" customHeight="1">
      <c r="A842" s="30"/>
      <c r="B842" s="30"/>
      <c r="C842" s="25"/>
      <c r="D842" s="30"/>
      <c r="E842" s="30"/>
      <c r="F842" s="30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" customHeight="1">
      <c r="A843" s="30"/>
      <c r="B843" s="30"/>
      <c r="C843" s="25"/>
      <c r="D843" s="30"/>
      <c r="E843" s="30"/>
      <c r="F843" s="30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" customHeight="1">
      <c r="A844" s="30"/>
      <c r="B844" s="30"/>
      <c r="C844" s="25"/>
      <c r="D844" s="30"/>
      <c r="E844" s="30"/>
      <c r="F844" s="30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" customHeight="1">
      <c r="A845" s="30"/>
      <c r="B845" s="30"/>
      <c r="C845" s="25"/>
      <c r="D845" s="30"/>
      <c r="E845" s="30"/>
      <c r="F845" s="30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" customHeight="1">
      <c r="A846" s="30"/>
      <c r="B846" s="30"/>
      <c r="C846" s="25"/>
      <c r="D846" s="30"/>
      <c r="E846" s="30"/>
      <c r="F846" s="30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" customHeight="1">
      <c r="A847" s="30"/>
      <c r="B847" s="30"/>
      <c r="C847" s="25"/>
      <c r="D847" s="30"/>
      <c r="E847" s="30"/>
      <c r="F847" s="30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" customHeight="1">
      <c r="A848" s="30"/>
      <c r="B848" s="30"/>
      <c r="C848" s="25"/>
      <c r="D848" s="30"/>
      <c r="E848" s="30"/>
      <c r="F848" s="30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" customHeight="1">
      <c r="A849" s="30"/>
      <c r="B849" s="30"/>
      <c r="C849" s="25"/>
      <c r="D849" s="30"/>
      <c r="E849" s="30"/>
      <c r="F849" s="30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" customHeight="1">
      <c r="A850" s="30"/>
      <c r="B850" s="30"/>
      <c r="C850" s="25"/>
      <c r="D850" s="30"/>
      <c r="E850" s="30"/>
      <c r="F850" s="30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" customHeight="1">
      <c r="A851" s="30"/>
      <c r="B851" s="30"/>
      <c r="C851" s="25"/>
      <c r="D851" s="30"/>
      <c r="E851" s="30"/>
      <c r="F851" s="30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" customHeight="1">
      <c r="A852" s="30"/>
      <c r="B852" s="30"/>
      <c r="C852" s="25"/>
      <c r="D852" s="30"/>
      <c r="E852" s="30"/>
      <c r="F852" s="30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" customHeight="1">
      <c r="A853" s="30"/>
      <c r="B853" s="30"/>
      <c r="C853" s="25"/>
      <c r="D853" s="30"/>
      <c r="E853" s="30"/>
      <c r="F853" s="30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" customHeight="1">
      <c r="A854" s="30"/>
      <c r="B854" s="30"/>
      <c r="C854" s="25"/>
      <c r="D854" s="30"/>
      <c r="E854" s="30"/>
      <c r="F854" s="30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" customHeight="1">
      <c r="A855" s="30"/>
      <c r="B855" s="30"/>
      <c r="C855" s="25"/>
      <c r="D855" s="30"/>
      <c r="E855" s="30"/>
      <c r="F855" s="30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" customHeight="1">
      <c r="A856" s="30"/>
      <c r="B856" s="30"/>
      <c r="C856" s="25"/>
      <c r="D856" s="30"/>
      <c r="E856" s="30"/>
      <c r="F856" s="30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" customHeight="1">
      <c r="A857" s="30"/>
      <c r="B857" s="30"/>
      <c r="C857" s="25"/>
      <c r="D857" s="30"/>
      <c r="E857" s="30"/>
      <c r="F857" s="30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" customHeight="1">
      <c r="A858" s="30"/>
      <c r="B858" s="30"/>
      <c r="C858" s="25"/>
      <c r="D858" s="30"/>
      <c r="E858" s="30"/>
      <c r="F858" s="30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" customHeight="1">
      <c r="A859" s="30"/>
      <c r="B859" s="30"/>
      <c r="C859" s="25"/>
      <c r="D859" s="30"/>
      <c r="E859" s="30"/>
      <c r="F859" s="30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" customHeight="1">
      <c r="A860" s="30"/>
      <c r="B860" s="30"/>
      <c r="C860" s="25"/>
      <c r="D860" s="30"/>
      <c r="E860" s="30"/>
      <c r="F860" s="30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" customHeight="1">
      <c r="A861" s="30"/>
      <c r="B861" s="30"/>
      <c r="C861" s="25"/>
      <c r="D861" s="30"/>
      <c r="E861" s="30"/>
      <c r="F861" s="30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" customHeight="1">
      <c r="A862" s="30"/>
      <c r="B862" s="30"/>
      <c r="C862" s="25"/>
      <c r="D862" s="30"/>
      <c r="E862" s="30"/>
      <c r="F862" s="30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" customHeight="1">
      <c r="A863" s="30"/>
      <c r="B863" s="30"/>
      <c r="C863" s="25"/>
      <c r="D863" s="30"/>
      <c r="E863" s="30"/>
      <c r="F863" s="30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" customHeight="1">
      <c r="A864" s="30"/>
      <c r="B864" s="30"/>
      <c r="C864" s="25"/>
      <c r="D864" s="30"/>
      <c r="E864" s="30"/>
      <c r="F864" s="30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" customHeight="1">
      <c r="A865" s="30"/>
      <c r="B865" s="30"/>
      <c r="C865" s="25"/>
      <c r="D865" s="30"/>
      <c r="E865" s="30"/>
      <c r="F865" s="30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" customHeight="1">
      <c r="A866" s="30"/>
      <c r="B866" s="30"/>
      <c r="C866" s="25"/>
      <c r="D866" s="30"/>
      <c r="E866" s="30"/>
      <c r="F866" s="30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" customHeight="1">
      <c r="A867" s="30"/>
      <c r="B867" s="30"/>
      <c r="C867" s="25"/>
      <c r="D867" s="30"/>
      <c r="E867" s="30"/>
      <c r="F867" s="30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" customHeight="1">
      <c r="A868" s="30"/>
      <c r="B868" s="30"/>
      <c r="C868" s="25"/>
      <c r="D868" s="30"/>
      <c r="E868" s="30"/>
      <c r="F868" s="30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" customHeight="1">
      <c r="A869" s="30"/>
      <c r="B869" s="30"/>
      <c r="C869" s="25"/>
      <c r="D869" s="30"/>
      <c r="E869" s="30"/>
      <c r="F869" s="30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" customHeight="1">
      <c r="A870" s="30"/>
      <c r="B870" s="30"/>
      <c r="C870" s="25"/>
      <c r="D870" s="30"/>
      <c r="E870" s="30"/>
      <c r="F870" s="30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" customHeight="1">
      <c r="A871" s="30"/>
      <c r="B871" s="30"/>
      <c r="C871" s="25"/>
      <c r="D871" s="30"/>
      <c r="E871" s="30"/>
      <c r="F871" s="30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" customHeight="1">
      <c r="A872" s="30"/>
      <c r="B872" s="30"/>
      <c r="C872" s="25"/>
      <c r="D872" s="30"/>
      <c r="E872" s="30"/>
      <c r="F872" s="30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" customHeight="1">
      <c r="A873" s="30"/>
      <c r="B873" s="30"/>
      <c r="C873" s="25"/>
      <c r="D873" s="30"/>
      <c r="E873" s="30"/>
      <c r="F873" s="30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" customHeight="1">
      <c r="A874" s="30"/>
      <c r="B874" s="30"/>
      <c r="C874" s="25"/>
      <c r="D874" s="30"/>
      <c r="E874" s="30"/>
      <c r="F874" s="30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" customHeight="1">
      <c r="A875" s="30"/>
      <c r="B875" s="30"/>
      <c r="C875" s="25"/>
      <c r="D875" s="30"/>
      <c r="E875" s="30"/>
      <c r="F875" s="30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" customHeight="1">
      <c r="A876" s="30"/>
      <c r="B876" s="30"/>
      <c r="C876" s="25"/>
      <c r="D876" s="30"/>
      <c r="E876" s="30"/>
      <c r="F876" s="30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" customHeight="1">
      <c r="A877" s="30"/>
      <c r="B877" s="30"/>
      <c r="C877" s="25"/>
      <c r="D877" s="30"/>
      <c r="E877" s="30"/>
      <c r="F877" s="30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" customHeight="1">
      <c r="A878" s="30"/>
      <c r="B878" s="30"/>
      <c r="C878" s="25"/>
      <c r="D878" s="30"/>
      <c r="E878" s="30"/>
      <c r="F878" s="30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" customHeight="1">
      <c r="A879" s="30"/>
      <c r="B879" s="30"/>
      <c r="C879" s="25"/>
      <c r="D879" s="30"/>
      <c r="E879" s="30"/>
      <c r="F879" s="30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" customHeight="1">
      <c r="A880" s="30"/>
      <c r="B880" s="30"/>
      <c r="C880" s="25"/>
      <c r="D880" s="30"/>
      <c r="E880" s="30"/>
      <c r="F880" s="30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" customHeight="1">
      <c r="A881" s="30"/>
      <c r="B881" s="30"/>
      <c r="C881" s="25"/>
      <c r="D881" s="30"/>
      <c r="E881" s="30"/>
      <c r="F881" s="30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" customHeight="1">
      <c r="A882" s="30"/>
      <c r="B882" s="30"/>
      <c r="C882" s="25"/>
      <c r="D882" s="30"/>
      <c r="E882" s="30"/>
      <c r="F882" s="30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" customHeight="1">
      <c r="A883" s="30"/>
      <c r="B883" s="30"/>
      <c r="C883" s="25"/>
      <c r="D883" s="30"/>
      <c r="E883" s="30"/>
      <c r="F883" s="30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" customHeight="1">
      <c r="A884" s="30"/>
      <c r="B884" s="30"/>
      <c r="C884" s="25"/>
      <c r="D884" s="30"/>
      <c r="E884" s="30"/>
      <c r="F884" s="30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" customHeight="1">
      <c r="A885" s="30"/>
      <c r="B885" s="30"/>
      <c r="C885" s="25"/>
      <c r="D885" s="30"/>
      <c r="E885" s="30"/>
      <c r="F885" s="30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" customHeight="1">
      <c r="A886" s="30"/>
      <c r="B886" s="30"/>
      <c r="C886" s="25"/>
      <c r="D886" s="30"/>
      <c r="E886" s="30"/>
      <c r="F886" s="30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" customHeight="1">
      <c r="A887" s="30"/>
      <c r="B887" s="30"/>
      <c r="C887" s="25"/>
      <c r="D887" s="30"/>
      <c r="E887" s="30"/>
      <c r="F887" s="30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" customHeight="1">
      <c r="A888" s="30"/>
      <c r="B888" s="30"/>
      <c r="C888" s="25"/>
      <c r="D888" s="30"/>
      <c r="E888" s="30"/>
      <c r="F888" s="30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" customHeight="1">
      <c r="A889" s="30"/>
      <c r="B889" s="30"/>
      <c r="C889" s="25"/>
      <c r="D889" s="30"/>
      <c r="E889" s="30"/>
      <c r="F889" s="30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" customHeight="1">
      <c r="A890" s="30"/>
      <c r="B890" s="30"/>
      <c r="C890" s="25"/>
      <c r="D890" s="30"/>
      <c r="E890" s="30"/>
      <c r="F890" s="30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" customHeight="1">
      <c r="A891" s="30"/>
      <c r="B891" s="30"/>
      <c r="C891" s="25"/>
      <c r="D891" s="30"/>
      <c r="E891" s="30"/>
      <c r="F891" s="30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" customHeight="1">
      <c r="A892" s="30"/>
      <c r="B892" s="30"/>
      <c r="C892" s="25"/>
      <c r="D892" s="30"/>
      <c r="E892" s="30"/>
      <c r="F892" s="30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" customHeight="1">
      <c r="A893" s="30"/>
      <c r="B893" s="30"/>
      <c r="C893" s="25"/>
      <c r="D893" s="30"/>
      <c r="E893" s="30"/>
      <c r="F893" s="30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" customHeight="1">
      <c r="A894" s="30"/>
      <c r="B894" s="30"/>
      <c r="C894" s="25"/>
      <c r="D894" s="30"/>
      <c r="E894" s="30"/>
      <c r="F894" s="30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" customHeight="1">
      <c r="A895" s="30"/>
      <c r="B895" s="30"/>
      <c r="C895" s="25"/>
      <c r="D895" s="30"/>
      <c r="E895" s="30"/>
      <c r="F895" s="30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" customHeight="1">
      <c r="A896" s="30"/>
      <c r="B896" s="30"/>
      <c r="C896" s="25"/>
      <c r="D896" s="30"/>
      <c r="E896" s="30"/>
      <c r="F896" s="30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" customHeight="1">
      <c r="A897" s="30"/>
      <c r="B897" s="30"/>
      <c r="C897" s="25"/>
      <c r="D897" s="30"/>
      <c r="E897" s="30"/>
      <c r="F897" s="30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" customHeight="1">
      <c r="A898" s="30"/>
      <c r="B898" s="30"/>
      <c r="C898" s="25"/>
      <c r="D898" s="30"/>
      <c r="E898" s="30"/>
      <c r="F898" s="30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" customHeight="1">
      <c r="A899" s="30"/>
      <c r="B899" s="30"/>
      <c r="C899" s="25"/>
      <c r="D899" s="30"/>
      <c r="E899" s="30"/>
      <c r="F899" s="30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" customHeight="1">
      <c r="A900" s="30"/>
      <c r="B900" s="30"/>
      <c r="C900" s="25"/>
      <c r="D900" s="30"/>
      <c r="E900" s="30"/>
      <c r="F900" s="30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" customHeight="1">
      <c r="A901" s="30"/>
      <c r="B901" s="30"/>
      <c r="C901" s="25"/>
      <c r="D901" s="30"/>
      <c r="E901" s="30"/>
      <c r="F901" s="30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" customHeight="1">
      <c r="A902" s="30"/>
      <c r="B902" s="30"/>
      <c r="C902" s="25"/>
      <c r="D902" s="30"/>
      <c r="E902" s="30"/>
      <c r="F902" s="30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" customHeight="1">
      <c r="A903" s="30"/>
      <c r="B903" s="30"/>
      <c r="C903" s="25"/>
      <c r="D903" s="30"/>
      <c r="E903" s="30"/>
      <c r="F903" s="30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" customHeight="1">
      <c r="A904" s="30"/>
      <c r="B904" s="30"/>
      <c r="C904" s="25"/>
      <c r="D904" s="30"/>
      <c r="E904" s="30"/>
      <c r="F904" s="30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" customHeight="1">
      <c r="A905" s="30"/>
      <c r="B905" s="30"/>
      <c r="C905" s="25"/>
      <c r="D905" s="30"/>
      <c r="E905" s="30"/>
      <c r="F905" s="30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" customHeight="1">
      <c r="A906" s="30"/>
      <c r="B906" s="30"/>
      <c r="C906" s="25"/>
      <c r="D906" s="30"/>
      <c r="E906" s="30"/>
      <c r="F906" s="30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" customHeight="1">
      <c r="A907" s="30"/>
      <c r="B907" s="30"/>
      <c r="C907" s="25"/>
      <c r="D907" s="30"/>
      <c r="E907" s="30"/>
      <c r="F907" s="30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" customHeight="1">
      <c r="A908" s="30"/>
      <c r="B908" s="30"/>
      <c r="C908" s="25"/>
      <c r="D908" s="30"/>
      <c r="E908" s="30"/>
      <c r="F908" s="30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" customHeight="1">
      <c r="A909" s="30"/>
      <c r="B909" s="30"/>
      <c r="C909" s="25"/>
      <c r="D909" s="30"/>
      <c r="E909" s="30"/>
      <c r="F909" s="30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" customHeight="1">
      <c r="A910" s="30"/>
      <c r="B910" s="30"/>
      <c r="C910" s="25"/>
      <c r="D910" s="30"/>
      <c r="E910" s="30"/>
      <c r="F910" s="30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" customHeight="1">
      <c r="A911" s="30"/>
      <c r="B911" s="30"/>
      <c r="C911" s="25"/>
      <c r="D911" s="30"/>
      <c r="E911" s="30"/>
      <c r="F911" s="30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" customHeight="1">
      <c r="A912" s="30"/>
      <c r="B912" s="30"/>
      <c r="C912" s="25"/>
      <c r="D912" s="30"/>
      <c r="E912" s="30"/>
      <c r="F912" s="30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" customHeight="1">
      <c r="A913" s="30"/>
      <c r="B913" s="30"/>
      <c r="C913" s="25"/>
      <c r="D913" s="30"/>
      <c r="E913" s="30"/>
      <c r="F913" s="30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" customHeight="1">
      <c r="A914" s="30"/>
      <c r="B914" s="30"/>
      <c r="C914" s="25"/>
      <c r="D914" s="30"/>
      <c r="E914" s="30"/>
      <c r="F914" s="30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" customHeight="1">
      <c r="A915" s="30"/>
      <c r="B915" s="30"/>
      <c r="C915" s="25"/>
      <c r="D915" s="30"/>
      <c r="E915" s="30"/>
      <c r="F915" s="30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" customHeight="1">
      <c r="A916" s="30"/>
      <c r="B916" s="30"/>
      <c r="C916" s="25"/>
      <c r="D916" s="30"/>
      <c r="E916" s="30"/>
      <c r="F916" s="30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" customHeight="1">
      <c r="A917" s="30"/>
      <c r="B917" s="30"/>
      <c r="C917" s="25"/>
      <c r="D917" s="30"/>
      <c r="E917" s="30"/>
      <c r="F917" s="30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" customHeight="1">
      <c r="A918" s="30"/>
      <c r="B918" s="30"/>
      <c r="C918" s="25"/>
      <c r="D918" s="30"/>
      <c r="E918" s="30"/>
      <c r="F918" s="30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" customHeight="1">
      <c r="A919" s="30"/>
      <c r="B919" s="30"/>
      <c r="C919" s="25"/>
      <c r="D919" s="30"/>
      <c r="E919" s="30"/>
      <c r="F919" s="30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" customHeight="1">
      <c r="A920" s="30"/>
      <c r="B920" s="30"/>
      <c r="C920" s="25"/>
      <c r="D920" s="30"/>
      <c r="E920" s="30"/>
      <c r="F920" s="30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" customHeight="1">
      <c r="A921" s="30"/>
      <c r="B921" s="30"/>
      <c r="C921" s="25"/>
      <c r="D921" s="30"/>
      <c r="E921" s="30"/>
      <c r="F921" s="30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" customHeight="1">
      <c r="A922" s="30"/>
      <c r="B922" s="30"/>
      <c r="C922" s="25"/>
      <c r="D922" s="30"/>
      <c r="E922" s="30"/>
      <c r="F922" s="30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" customHeight="1">
      <c r="A923" s="30"/>
      <c r="B923" s="30"/>
      <c r="C923" s="25"/>
      <c r="D923" s="30"/>
      <c r="E923" s="30"/>
      <c r="F923" s="30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" customHeight="1">
      <c r="A924" s="30"/>
      <c r="B924" s="30"/>
      <c r="C924" s="25"/>
      <c r="D924" s="30"/>
      <c r="E924" s="30"/>
      <c r="F924" s="30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" customHeight="1">
      <c r="A925" s="30"/>
      <c r="B925" s="30"/>
      <c r="C925" s="25"/>
      <c r="D925" s="30"/>
      <c r="E925" s="30"/>
      <c r="F925" s="30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" customHeight="1">
      <c r="A926" s="30"/>
      <c r="B926" s="30"/>
      <c r="C926" s="25"/>
      <c r="D926" s="30"/>
      <c r="E926" s="30"/>
      <c r="F926" s="30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" customHeight="1">
      <c r="A927" s="30"/>
      <c r="B927" s="30"/>
      <c r="C927" s="25"/>
      <c r="D927" s="30"/>
      <c r="E927" s="30"/>
      <c r="F927" s="30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" customHeight="1">
      <c r="A928" s="30"/>
      <c r="B928" s="30"/>
      <c r="C928" s="25"/>
      <c r="D928" s="30"/>
      <c r="E928" s="30"/>
      <c r="F928" s="30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" customHeight="1">
      <c r="A929" s="30"/>
      <c r="B929" s="30"/>
      <c r="C929" s="25"/>
      <c r="D929" s="30"/>
      <c r="E929" s="30"/>
      <c r="F929" s="30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" customHeight="1">
      <c r="A930" s="30"/>
      <c r="B930" s="30"/>
      <c r="C930" s="25"/>
      <c r="D930" s="30"/>
      <c r="E930" s="30"/>
      <c r="F930" s="30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" customHeight="1">
      <c r="A931" s="30"/>
      <c r="B931" s="30"/>
      <c r="C931" s="25"/>
      <c r="D931" s="30"/>
      <c r="E931" s="30"/>
      <c r="F931" s="30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" customHeight="1">
      <c r="A932" s="30"/>
      <c r="B932" s="30"/>
      <c r="C932" s="25"/>
      <c r="D932" s="30"/>
      <c r="E932" s="30"/>
      <c r="F932" s="30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" customHeight="1">
      <c r="A933" s="30"/>
      <c r="B933" s="30"/>
      <c r="C933" s="25"/>
      <c r="D933" s="30"/>
      <c r="E933" s="30"/>
      <c r="F933" s="30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" customHeight="1">
      <c r="A934" s="30"/>
      <c r="B934" s="30"/>
      <c r="C934" s="25"/>
      <c r="D934" s="30"/>
      <c r="E934" s="30"/>
      <c r="F934" s="30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" customHeight="1">
      <c r="A935" s="30"/>
      <c r="B935" s="30"/>
      <c r="C935" s="25"/>
      <c r="D935" s="30"/>
      <c r="E935" s="30"/>
      <c r="F935" s="30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" customHeight="1">
      <c r="A936" s="30"/>
      <c r="B936" s="30"/>
      <c r="C936" s="25"/>
      <c r="D936" s="30"/>
      <c r="E936" s="30"/>
      <c r="F936" s="30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" customHeight="1">
      <c r="A937" s="30"/>
      <c r="B937" s="30"/>
      <c r="C937" s="25"/>
      <c r="D937" s="30"/>
      <c r="E937" s="30"/>
      <c r="F937" s="30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" customHeight="1">
      <c r="A938" s="30"/>
      <c r="B938" s="30"/>
      <c r="C938" s="25"/>
      <c r="D938" s="30"/>
      <c r="E938" s="30"/>
      <c r="F938" s="30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" customHeight="1">
      <c r="A939" s="30"/>
      <c r="B939" s="30"/>
      <c r="C939" s="25"/>
      <c r="D939" s="30"/>
      <c r="E939" s="30"/>
      <c r="F939" s="30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" customHeight="1">
      <c r="A940" s="30"/>
      <c r="B940" s="30"/>
      <c r="C940" s="25"/>
      <c r="D940" s="30"/>
      <c r="E940" s="30"/>
      <c r="F940" s="30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" customHeight="1">
      <c r="A941" s="30"/>
      <c r="B941" s="30"/>
      <c r="C941" s="25"/>
      <c r="D941" s="30"/>
      <c r="E941" s="30"/>
      <c r="F941" s="30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" customHeight="1">
      <c r="A942" s="30"/>
      <c r="B942" s="30"/>
      <c r="C942" s="25"/>
      <c r="D942" s="30"/>
      <c r="E942" s="30"/>
      <c r="F942" s="30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" customHeight="1">
      <c r="A943" s="30"/>
      <c r="B943" s="30"/>
      <c r="C943" s="25"/>
      <c r="D943" s="30"/>
      <c r="E943" s="30"/>
      <c r="F943" s="30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" customHeight="1">
      <c r="A944" s="30"/>
      <c r="B944" s="30"/>
      <c r="C944" s="25"/>
      <c r="D944" s="30"/>
      <c r="E944" s="30"/>
      <c r="F944" s="30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" customHeight="1">
      <c r="A945" s="30"/>
      <c r="B945" s="30"/>
      <c r="C945" s="25"/>
      <c r="D945" s="30"/>
      <c r="E945" s="30"/>
      <c r="F945" s="30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" customHeight="1">
      <c r="A946" s="30"/>
      <c r="B946" s="30"/>
      <c r="C946" s="25"/>
      <c r="D946" s="30"/>
      <c r="E946" s="30"/>
      <c r="F946" s="30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" customHeight="1">
      <c r="A947" s="30"/>
      <c r="B947" s="30"/>
      <c r="C947" s="25"/>
      <c r="D947" s="30"/>
      <c r="E947" s="30"/>
      <c r="F947" s="30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" customHeight="1">
      <c r="A948" s="30"/>
      <c r="B948" s="30"/>
      <c r="C948" s="25"/>
      <c r="D948" s="30"/>
      <c r="E948" s="30"/>
      <c r="F948" s="30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" customHeight="1">
      <c r="A949" s="30"/>
      <c r="B949" s="30"/>
      <c r="C949" s="25"/>
      <c r="D949" s="30"/>
      <c r="E949" s="30"/>
      <c r="F949" s="30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" customHeight="1">
      <c r="A950" s="30"/>
      <c r="B950" s="30"/>
      <c r="C950" s="25"/>
      <c r="D950" s="30"/>
      <c r="E950" s="30"/>
      <c r="F950" s="30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" customHeight="1">
      <c r="A951" s="30"/>
      <c r="B951" s="30"/>
      <c r="C951" s="25"/>
      <c r="D951" s="30"/>
      <c r="E951" s="30"/>
      <c r="F951" s="30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" customHeight="1">
      <c r="A952" s="30"/>
      <c r="B952" s="30"/>
      <c r="C952" s="25"/>
      <c r="D952" s="30"/>
      <c r="E952" s="30"/>
      <c r="F952" s="30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" customHeight="1">
      <c r="A953" s="30"/>
      <c r="B953" s="30"/>
      <c r="C953" s="25"/>
      <c r="D953" s="30"/>
      <c r="E953" s="30"/>
      <c r="F953" s="30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" customHeight="1">
      <c r="A954" s="30"/>
      <c r="B954" s="30"/>
      <c r="C954" s="25"/>
      <c r="D954" s="30"/>
      <c r="E954" s="30"/>
      <c r="F954" s="30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" customHeight="1">
      <c r="A955" s="30"/>
      <c r="B955" s="30"/>
      <c r="C955" s="25"/>
      <c r="D955" s="30"/>
      <c r="E955" s="30"/>
      <c r="F955" s="30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" customHeight="1">
      <c r="A956" s="30"/>
      <c r="B956" s="30"/>
      <c r="C956" s="25"/>
      <c r="D956" s="30"/>
      <c r="E956" s="30"/>
      <c r="F956" s="30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" customHeight="1">
      <c r="A957" s="30"/>
      <c r="B957" s="30"/>
      <c r="C957" s="25"/>
      <c r="D957" s="30"/>
      <c r="E957" s="30"/>
      <c r="F957" s="30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" customHeight="1">
      <c r="A958" s="30"/>
      <c r="B958" s="30"/>
      <c r="C958" s="25"/>
      <c r="D958" s="30"/>
      <c r="E958" s="30"/>
      <c r="F958" s="30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" customHeight="1">
      <c r="A959" s="30"/>
      <c r="B959" s="30"/>
      <c r="C959" s="25"/>
      <c r="D959" s="30"/>
      <c r="E959" s="30"/>
      <c r="F959" s="30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" customHeight="1">
      <c r="A960" s="30"/>
      <c r="B960" s="30"/>
      <c r="C960" s="25"/>
      <c r="D960" s="30"/>
      <c r="E960" s="30"/>
      <c r="F960" s="30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" customHeight="1">
      <c r="A961" s="30"/>
      <c r="B961" s="30"/>
      <c r="C961" s="25"/>
      <c r="D961" s="30"/>
      <c r="E961" s="30"/>
      <c r="F961" s="30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" customHeight="1">
      <c r="A962" s="30"/>
      <c r="B962" s="30"/>
      <c r="C962" s="25"/>
      <c r="D962" s="30"/>
      <c r="E962" s="30"/>
      <c r="F962" s="30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" customHeight="1">
      <c r="A963" s="30"/>
      <c r="B963" s="30"/>
      <c r="C963" s="25"/>
      <c r="D963" s="30"/>
      <c r="E963" s="30"/>
      <c r="F963" s="30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" customHeight="1">
      <c r="A964" s="30"/>
      <c r="B964" s="30"/>
      <c r="C964" s="25"/>
      <c r="D964" s="30"/>
      <c r="E964" s="30"/>
      <c r="F964" s="30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" customHeight="1">
      <c r="A965" s="30"/>
      <c r="B965" s="30"/>
      <c r="C965" s="25"/>
      <c r="D965" s="30"/>
      <c r="E965" s="30"/>
      <c r="F965" s="30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" customHeight="1">
      <c r="A966" s="30"/>
      <c r="B966" s="30"/>
      <c r="C966" s="25"/>
      <c r="D966" s="30"/>
      <c r="E966" s="30"/>
      <c r="F966" s="30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" customHeight="1">
      <c r="A967" s="30"/>
      <c r="B967" s="30"/>
      <c r="C967" s="25"/>
      <c r="D967" s="30"/>
      <c r="E967" s="30"/>
      <c r="F967" s="30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" customHeight="1">
      <c r="A968" s="30"/>
      <c r="B968" s="30"/>
      <c r="C968" s="25"/>
      <c r="D968" s="30"/>
      <c r="E968" s="30"/>
      <c r="F968" s="30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" customHeight="1">
      <c r="A969" s="30"/>
      <c r="B969" s="30"/>
      <c r="C969" s="25"/>
      <c r="D969" s="30"/>
      <c r="E969" s="30"/>
      <c r="F969" s="30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" customHeight="1">
      <c r="A970" s="30"/>
      <c r="B970" s="30"/>
      <c r="C970" s="25"/>
      <c r="D970" s="30"/>
      <c r="E970" s="30"/>
      <c r="F970" s="30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" customHeight="1">
      <c r="A971" s="30"/>
      <c r="B971" s="30"/>
      <c r="C971" s="25"/>
      <c r="D971" s="30"/>
      <c r="E971" s="30"/>
      <c r="F971" s="30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" customHeight="1">
      <c r="A972" s="30"/>
      <c r="B972" s="30"/>
      <c r="C972" s="25"/>
      <c r="D972" s="30"/>
      <c r="E972" s="30"/>
      <c r="F972" s="30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" customHeight="1">
      <c r="A973" s="30"/>
      <c r="B973" s="30"/>
      <c r="C973" s="25"/>
      <c r="D973" s="30"/>
      <c r="E973" s="30"/>
      <c r="F973" s="30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" customHeight="1">
      <c r="A974" s="30"/>
      <c r="B974" s="30"/>
      <c r="C974" s="25"/>
      <c r="D974" s="30"/>
      <c r="E974" s="30"/>
      <c r="F974" s="30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" customHeight="1">
      <c r="A975" s="30"/>
      <c r="B975" s="30"/>
      <c r="C975" s="25"/>
      <c r="D975" s="30"/>
      <c r="E975" s="30"/>
      <c r="F975" s="30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" customHeight="1">
      <c r="A976" s="30"/>
      <c r="B976" s="30"/>
      <c r="C976" s="25"/>
      <c r="D976" s="30"/>
      <c r="E976" s="30"/>
      <c r="F976" s="30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" customHeight="1">
      <c r="A977" s="30"/>
      <c r="B977" s="30"/>
      <c r="C977" s="25"/>
      <c r="D977" s="30"/>
      <c r="E977" s="30"/>
      <c r="F977" s="30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" customHeight="1">
      <c r="A978" s="30"/>
      <c r="B978" s="30"/>
      <c r="C978" s="25"/>
      <c r="D978" s="30"/>
      <c r="E978" s="30"/>
      <c r="F978" s="30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" customHeight="1">
      <c r="A979" s="30"/>
      <c r="B979" s="30"/>
      <c r="C979" s="25"/>
      <c r="D979" s="30"/>
      <c r="E979" s="30"/>
      <c r="F979" s="30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" customHeight="1">
      <c r="A980" s="30"/>
      <c r="B980" s="30"/>
      <c r="C980" s="25"/>
      <c r="D980" s="30"/>
      <c r="E980" s="30"/>
      <c r="F980" s="30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" customHeight="1">
      <c r="A981" s="30"/>
      <c r="B981" s="30"/>
      <c r="C981" s="25"/>
      <c r="D981" s="30"/>
      <c r="E981" s="30"/>
      <c r="F981" s="30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" customHeight="1">
      <c r="A982" s="30"/>
      <c r="B982" s="30"/>
      <c r="C982" s="25"/>
      <c r="D982" s="30"/>
      <c r="E982" s="30"/>
      <c r="F982" s="30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" customHeight="1">
      <c r="A983" s="30"/>
      <c r="B983" s="30"/>
      <c r="C983" s="25"/>
      <c r="D983" s="30"/>
      <c r="E983" s="30"/>
      <c r="F983" s="30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" customHeight="1">
      <c r="A984" s="30"/>
      <c r="B984" s="30"/>
      <c r="C984" s="25"/>
      <c r="D984" s="30"/>
      <c r="E984" s="30"/>
      <c r="F984" s="30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" customHeight="1">
      <c r="A985" s="30"/>
      <c r="B985" s="30"/>
      <c r="C985" s="25"/>
      <c r="D985" s="30"/>
      <c r="E985" s="30"/>
      <c r="F985" s="30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" customHeight="1">
      <c r="A986" s="30"/>
      <c r="B986" s="30"/>
      <c r="C986" s="25"/>
      <c r="D986" s="30"/>
      <c r="E986" s="30"/>
      <c r="F986" s="30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" customHeight="1">
      <c r="A987" s="30"/>
      <c r="B987" s="30"/>
      <c r="C987" s="25"/>
      <c r="D987" s="30"/>
      <c r="E987" s="30"/>
      <c r="F987" s="30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" customHeight="1">
      <c r="A988" s="30"/>
      <c r="B988" s="30"/>
      <c r="C988" s="25"/>
      <c r="D988" s="30"/>
      <c r="E988" s="30"/>
      <c r="F988" s="30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" customHeight="1">
      <c r="A989" s="30"/>
      <c r="B989" s="30"/>
      <c r="C989" s="25"/>
      <c r="D989" s="30"/>
      <c r="E989" s="30"/>
      <c r="F989" s="30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" customHeight="1">
      <c r="A990" s="30"/>
      <c r="B990" s="30"/>
      <c r="C990" s="25"/>
      <c r="D990" s="30"/>
      <c r="E990" s="30"/>
      <c r="F990" s="30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" customHeight="1">
      <c r="A991" s="30"/>
      <c r="B991" s="30"/>
      <c r="C991" s="25"/>
      <c r="D991" s="30"/>
      <c r="E991" s="30"/>
      <c r="F991" s="30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" customHeight="1">
      <c r="A992" s="30"/>
      <c r="B992" s="30"/>
      <c r="C992" s="25"/>
      <c r="D992" s="30"/>
      <c r="E992" s="30"/>
      <c r="F992" s="30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" customHeight="1">
      <c r="A993" s="30"/>
      <c r="B993" s="30"/>
      <c r="C993" s="25"/>
      <c r="D993" s="30"/>
      <c r="E993" s="30"/>
      <c r="F993" s="30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</sheetData>
  <autoFilter ref="A2:F2"/>
  <mergeCells count="6">
    <mergeCell ref="A1:F1"/>
    <mergeCell ref="A15:A16"/>
    <mergeCell ref="C15:C16"/>
    <mergeCell ref="D15:D16"/>
    <mergeCell ref="E15:E16"/>
    <mergeCell ref="F15:F16"/>
  </mergeCells>
  <hyperlinks>
    <hyperlink ref="C3" r:id="rId1"/>
    <hyperlink ref="C5" r:id="rId2"/>
    <hyperlink ref="C6" r:id="rId3"/>
    <hyperlink ref="C7" r:id="rId4"/>
    <hyperlink ref="C9" r:id="rId5" display="ouvidoria@agricultura.rj.gov.br"/>
    <hyperlink ref="C11" r:id="rId6"/>
    <hyperlink ref="C13" r:id="rId7"/>
    <hyperlink ref="C14" r:id="rId8"/>
    <hyperlink ref="C15" r:id="rId9"/>
    <hyperlink ref="C17" r:id="rId10"/>
    <hyperlink ref="C18" r:id="rId11"/>
    <hyperlink ref="C20" r:id="rId12"/>
    <hyperlink ref="C21" r:id="rId13"/>
    <hyperlink ref="C23" r:id="rId14"/>
    <hyperlink ref="C24" r:id="rId15"/>
    <hyperlink ref="C25" r:id="rId16"/>
    <hyperlink ref="C26" r:id="rId17"/>
    <hyperlink ref="C27" r:id="rId18"/>
    <hyperlink ref="C28" r:id="rId19"/>
    <hyperlink ref="C29" r:id="rId20"/>
    <hyperlink ref="C30" r:id="rId21"/>
    <hyperlink ref="C31" r:id="rId22"/>
    <hyperlink ref="C32" r:id="rId23"/>
    <hyperlink ref="C33" r:id="rId24"/>
    <hyperlink ref="C19" r:id="rId25"/>
    <hyperlink ref="C22" r:id="rId26"/>
    <hyperlink ref="C8" r:id="rId27"/>
    <hyperlink ref="C4" r:id="rId28"/>
    <hyperlink ref="C10" r:id="rId29"/>
  </hyperlinks>
  <printOptions horizontalCentered="1" verticalCentered="1"/>
  <pageMargins left="0" right="0" top="0" bottom="0" header="0" footer="0"/>
  <pageSetup paperSize="9" scale="85" orientation="landscape" r:id="rId30"/>
</worksheet>
</file>

<file path=xl/worksheets/sheet2.xml><?xml version="1.0" encoding="utf-8"?>
<worksheet xmlns="http://schemas.openxmlformats.org/spreadsheetml/2006/main" xmlns:r="http://schemas.openxmlformats.org/officeDocument/2006/relationships">
  <dimension ref="A1:Z990"/>
  <sheetViews>
    <sheetView tabSelected="1" workbookViewId="0">
      <selection sqref="A1:F1"/>
    </sheetView>
  </sheetViews>
  <sheetFormatPr defaultColWidth="14.42578125" defaultRowHeight="15" customHeight="1"/>
  <cols>
    <col min="1" max="1" width="27" customWidth="1"/>
    <col min="2" max="2" width="17.5703125" customWidth="1"/>
    <col min="3" max="3" width="22.140625" customWidth="1"/>
    <col min="4" max="4" width="21.42578125" customWidth="1"/>
    <col min="5" max="5" width="16.140625" customWidth="1"/>
    <col min="6" max="6" width="31.140625" customWidth="1"/>
    <col min="7" max="26" width="8.85546875" customWidth="1"/>
  </cols>
  <sheetData>
    <row r="1" spans="1:26" ht="12.75" customHeight="1">
      <c r="A1" s="158" t="s">
        <v>141</v>
      </c>
      <c r="B1" s="159"/>
      <c r="C1" s="159"/>
      <c r="D1" s="159"/>
      <c r="E1" s="159"/>
      <c r="F1" s="160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ht="30" customHeight="1">
      <c r="A2" s="32" t="s">
        <v>1</v>
      </c>
      <c r="B2" s="33" t="s">
        <v>143</v>
      </c>
      <c r="C2" s="33" t="s">
        <v>144</v>
      </c>
      <c r="D2" s="33" t="s">
        <v>5</v>
      </c>
      <c r="E2" s="33" t="s">
        <v>145</v>
      </c>
      <c r="F2" s="34" t="s">
        <v>7</v>
      </c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spans="1:26" ht="51" customHeight="1">
      <c r="A3" s="197" t="s">
        <v>146</v>
      </c>
      <c r="B3" s="198" t="s">
        <v>148</v>
      </c>
      <c r="C3" s="199" t="s">
        <v>149</v>
      </c>
      <c r="D3" s="198" t="s">
        <v>150</v>
      </c>
      <c r="E3" s="198" t="s">
        <v>151</v>
      </c>
      <c r="F3" s="200" t="s">
        <v>628</v>
      </c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ht="57" customHeight="1">
      <c r="A4" s="36" t="s">
        <v>152</v>
      </c>
      <c r="B4" s="16" t="s">
        <v>567</v>
      </c>
      <c r="C4" s="130" t="s">
        <v>566</v>
      </c>
      <c r="D4" s="16" t="s">
        <v>154</v>
      </c>
      <c r="E4" s="16" t="s">
        <v>535</v>
      </c>
      <c r="F4" s="37" t="s">
        <v>155</v>
      </c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ht="60" customHeight="1">
      <c r="A5" s="36" t="s">
        <v>156</v>
      </c>
      <c r="B5" s="16" t="s">
        <v>158</v>
      </c>
      <c r="C5" s="129" t="s">
        <v>159</v>
      </c>
      <c r="D5" s="16" t="s">
        <v>160</v>
      </c>
      <c r="E5" s="16" t="s">
        <v>161</v>
      </c>
      <c r="F5" s="37" t="s">
        <v>162</v>
      </c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ht="50.25" customHeight="1">
      <c r="A6" s="36" t="s">
        <v>163</v>
      </c>
      <c r="B6" s="16" t="s">
        <v>165</v>
      </c>
      <c r="C6" s="16" t="s">
        <v>568</v>
      </c>
      <c r="D6" s="16" t="s">
        <v>166</v>
      </c>
      <c r="E6" s="16" t="s">
        <v>23</v>
      </c>
      <c r="F6" s="37" t="s">
        <v>167</v>
      </c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ht="86.25" customHeight="1">
      <c r="A7" s="139" t="s">
        <v>168</v>
      </c>
      <c r="B7" s="186" t="s">
        <v>170</v>
      </c>
      <c r="C7" s="201" t="s">
        <v>171</v>
      </c>
      <c r="D7" s="191" t="s">
        <v>172</v>
      </c>
      <c r="E7" s="191" t="s">
        <v>23</v>
      </c>
      <c r="F7" s="144" t="s">
        <v>16</v>
      </c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s="135" customFormat="1" ht="86.25" customHeight="1">
      <c r="A8" s="36" t="s">
        <v>602</v>
      </c>
      <c r="B8" s="16" t="s">
        <v>540</v>
      </c>
      <c r="C8" s="130" t="s">
        <v>243</v>
      </c>
      <c r="D8" s="16" t="s">
        <v>603</v>
      </c>
      <c r="E8" s="16" t="s">
        <v>541</v>
      </c>
      <c r="F8" s="37" t="s">
        <v>587</v>
      </c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</row>
    <row r="9" spans="1:26" ht="86.25" customHeight="1">
      <c r="A9" s="139" t="s">
        <v>591</v>
      </c>
      <c r="B9" s="186" t="s">
        <v>170</v>
      </c>
      <c r="C9" s="201" t="s">
        <v>171</v>
      </c>
      <c r="D9" s="191" t="s">
        <v>175</v>
      </c>
      <c r="E9" s="191" t="s">
        <v>176</v>
      </c>
      <c r="F9" s="144" t="s">
        <v>16</v>
      </c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ht="86.25" customHeight="1">
      <c r="A10" s="139" t="s">
        <v>177</v>
      </c>
      <c r="B10" s="140" t="s">
        <v>53</v>
      </c>
      <c r="C10" s="141" t="s">
        <v>54</v>
      </c>
      <c r="D10" s="140" t="s">
        <v>55</v>
      </c>
      <c r="E10" s="142" t="s">
        <v>23</v>
      </c>
      <c r="F10" s="143" t="s">
        <v>56</v>
      </c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ht="65.25" customHeight="1">
      <c r="A11" s="36" t="s">
        <v>179</v>
      </c>
      <c r="B11" s="9" t="s">
        <v>528</v>
      </c>
      <c r="C11" s="129" t="s">
        <v>181</v>
      </c>
      <c r="D11" s="16" t="s">
        <v>182</v>
      </c>
      <c r="E11" s="16" t="s">
        <v>36</v>
      </c>
      <c r="F11" s="37" t="s">
        <v>586</v>
      </c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ht="57" customHeight="1">
      <c r="A12" s="36" t="s">
        <v>443</v>
      </c>
      <c r="B12" s="9" t="s">
        <v>184</v>
      </c>
      <c r="C12" s="129" t="s">
        <v>185</v>
      </c>
      <c r="D12" s="16" t="s">
        <v>186</v>
      </c>
      <c r="E12" s="16" t="s">
        <v>89</v>
      </c>
      <c r="F12" s="37" t="s">
        <v>187</v>
      </c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ht="57" customHeight="1">
      <c r="A13" s="36" t="s">
        <v>188</v>
      </c>
      <c r="B13" s="8" t="s">
        <v>555</v>
      </c>
      <c r="C13" s="131" t="s">
        <v>124</v>
      </c>
      <c r="D13" s="8" t="s">
        <v>125</v>
      </c>
      <c r="E13" s="12" t="s">
        <v>23</v>
      </c>
      <c r="F13" s="13" t="s">
        <v>126</v>
      </c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ht="72" customHeight="1">
      <c r="A14" s="139" t="s">
        <v>190</v>
      </c>
      <c r="B14" s="191" t="s">
        <v>531</v>
      </c>
      <c r="C14" s="203" t="s">
        <v>192</v>
      </c>
      <c r="D14" s="191" t="s">
        <v>193</v>
      </c>
      <c r="E14" s="191" t="s">
        <v>532</v>
      </c>
      <c r="F14" s="144" t="s">
        <v>16</v>
      </c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ht="57" customHeight="1">
      <c r="A15" s="36" t="s">
        <v>194</v>
      </c>
      <c r="B15" s="16" t="s">
        <v>196</v>
      </c>
      <c r="C15" s="129" t="s">
        <v>197</v>
      </c>
      <c r="D15" s="16" t="s">
        <v>198</v>
      </c>
      <c r="E15" s="16" t="s">
        <v>199</v>
      </c>
      <c r="F15" s="37" t="s">
        <v>200</v>
      </c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ht="60" customHeight="1">
      <c r="A16" s="36" t="s">
        <v>201</v>
      </c>
      <c r="B16" s="16" t="s">
        <v>203</v>
      </c>
      <c r="C16" s="129" t="s">
        <v>204</v>
      </c>
      <c r="D16" s="16" t="s">
        <v>205</v>
      </c>
      <c r="E16" s="16" t="s">
        <v>36</v>
      </c>
      <c r="F16" s="37" t="s">
        <v>629</v>
      </c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ht="57" customHeight="1">
      <c r="A17" s="36" t="s">
        <v>592</v>
      </c>
      <c r="B17" s="16" t="s">
        <v>207</v>
      </c>
      <c r="C17" s="129" t="s">
        <v>208</v>
      </c>
      <c r="D17" s="16" t="s">
        <v>530</v>
      </c>
      <c r="E17" s="16" t="s">
        <v>529</v>
      </c>
      <c r="F17" s="37" t="s">
        <v>209</v>
      </c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ht="57" customHeight="1">
      <c r="A18" s="139" t="s">
        <v>210</v>
      </c>
      <c r="B18" s="140" t="s">
        <v>53</v>
      </c>
      <c r="C18" s="141" t="s">
        <v>54</v>
      </c>
      <c r="D18" s="140" t="s">
        <v>55</v>
      </c>
      <c r="E18" s="142" t="s">
        <v>23</v>
      </c>
      <c r="F18" s="143" t="s">
        <v>56</v>
      </c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ht="88.5" customHeight="1">
      <c r="A19" s="36" t="s">
        <v>211</v>
      </c>
      <c r="B19" s="16" t="s">
        <v>623</v>
      </c>
      <c r="C19" s="145" t="s">
        <v>617</v>
      </c>
      <c r="D19" s="16" t="s">
        <v>213</v>
      </c>
      <c r="E19" s="16" t="s">
        <v>214</v>
      </c>
      <c r="F19" s="144" t="s">
        <v>615</v>
      </c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ht="88.5" customHeight="1">
      <c r="A20" s="36" t="s">
        <v>215</v>
      </c>
      <c r="B20" s="16" t="s">
        <v>547</v>
      </c>
      <c r="C20" s="129" t="s">
        <v>216</v>
      </c>
      <c r="D20" s="16" t="s">
        <v>217</v>
      </c>
      <c r="E20" s="16" t="s">
        <v>32</v>
      </c>
      <c r="F20" s="37" t="s">
        <v>218</v>
      </c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ht="57" customHeight="1">
      <c r="A21" s="36" t="s">
        <v>219</v>
      </c>
      <c r="B21" s="16" t="s">
        <v>536</v>
      </c>
      <c r="C21" s="129" t="s">
        <v>221</v>
      </c>
      <c r="D21" s="16" t="s">
        <v>537</v>
      </c>
      <c r="E21" s="16" t="s">
        <v>32</v>
      </c>
      <c r="F21" s="37" t="s">
        <v>222</v>
      </c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ht="57" customHeight="1">
      <c r="A22" s="36" t="s">
        <v>223</v>
      </c>
      <c r="B22" s="16" t="s">
        <v>16</v>
      </c>
      <c r="C22" s="134" t="s">
        <v>16</v>
      </c>
      <c r="D22" s="8" t="s">
        <v>608</v>
      </c>
      <c r="E22" s="8" t="s">
        <v>16</v>
      </c>
      <c r="F22" s="13" t="s">
        <v>16</v>
      </c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ht="57" customHeight="1">
      <c r="A23" s="36" t="s">
        <v>593</v>
      </c>
      <c r="B23" s="16" t="s">
        <v>533</v>
      </c>
      <c r="C23" s="129" t="s">
        <v>227</v>
      </c>
      <c r="D23" s="16" t="s">
        <v>228</v>
      </c>
      <c r="E23" s="16" t="s">
        <v>29</v>
      </c>
      <c r="F23" s="37" t="s">
        <v>229</v>
      </c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ht="57" customHeight="1">
      <c r="A24" s="36" t="s">
        <v>230</v>
      </c>
      <c r="B24" s="16" t="s">
        <v>16</v>
      </c>
      <c r="C24" s="131" t="s">
        <v>16</v>
      </c>
      <c r="D24" s="8" t="s">
        <v>33</v>
      </c>
      <c r="E24" s="8" t="s">
        <v>16</v>
      </c>
      <c r="F24" s="13" t="s">
        <v>16</v>
      </c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ht="57" customHeight="1">
      <c r="A25" s="36" t="s">
        <v>594</v>
      </c>
      <c r="B25" s="8" t="s">
        <v>557</v>
      </c>
      <c r="C25" s="131" t="s">
        <v>39</v>
      </c>
      <c r="D25" s="8" t="s">
        <v>40</v>
      </c>
      <c r="E25" s="12" t="s">
        <v>23</v>
      </c>
      <c r="F25" s="13" t="s">
        <v>41</v>
      </c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ht="57" customHeight="1">
      <c r="A26" s="36" t="s">
        <v>233</v>
      </c>
      <c r="B26" s="8" t="s">
        <v>558</v>
      </c>
      <c r="C26" s="131" t="s">
        <v>59</v>
      </c>
      <c r="D26" s="8" t="s">
        <v>576</v>
      </c>
      <c r="E26" s="12" t="s">
        <v>32</v>
      </c>
      <c r="F26" s="13" t="s">
        <v>60</v>
      </c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57" customHeight="1">
      <c r="A27" s="36" t="s">
        <v>234</v>
      </c>
      <c r="B27" s="16" t="s">
        <v>236</v>
      </c>
      <c r="C27" s="129" t="s">
        <v>237</v>
      </c>
      <c r="D27" s="16" t="s">
        <v>238</v>
      </c>
      <c r="E27" s="16" t="s">
        <v>239</v>
      </c>
      <c r="F27" s="37" t="s">
        <v>240</v>
      </c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ht="57" customHeight="1">
      <c r="A28" s="36" t="s">
        <v>244</v>
      </c>
      <c r="B28" s="16" t="s">
        <v>569</v>
      </c>
      <c r="C28" s="130" t="s">
        <v>246</v>
      </c>
      <c r="D28" s="16" t="s">
        <v>570</v>
      </c>
      <c r="E28" s="16" t="s">
        <v>542</v>
      </c>
      <c r="F28" s="37" t="s">
        <v>16</v>
      </c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ht="51.75" customHeight="1">
      <c r="A29" s="36" t="s">
        <v>248</v>
      </c>
      <c r="B29" s="16" t="s">
        <v>16</v>
      </c>
      <c r="C29" s="129" t="s">
        <v>250</v>
      </c>
      <c r="D29" s="16" t="s">
        <v>251</v>
      </c>
      <c r="E29" s="16" t="s">
        <v>252</v>
      </c>
      <c r="F29" s="37" t="s">
        <v>253</v>
      </c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ht="57" customHeight="1">
      <c r="A30" s="36" t="s">
        <v>588</v>
      </c>
      <c r="B30" s="16" t="s">
        <v>256</v>
      </c>
      <c r="C30" s="129" t="s">
        <v>257</v>
      </c>
      <c r="D30" s="16" t="s">
        <v>258</v>
      </c>
      <c r="E30" s="16" t="s">
        <v>259</v>
      </c>
      <c r="F30" s="37" t="s">
        <v>260</v>
      </c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ht="57" customHeight="1">
      <c r="A31" s="36" t="s">
        <v>595</v>
      </c>
      <c r="B31" s="16" t="s">
        <v>263</v>
      </c>
      <c r="C31" s="129" t="s">
        <v>264</v>
      </c>
      <c r="D31" s="16" t="s">
        <v>265</v>
      </c>
      <c r="E31" s="16" t="s">
        <v>29</v>
      </c>
      <c r="F31" s="37" t="s">
        <v>266</v>
      </c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6" ht="57" customHeight="1">
      <c r="A32" s="36" t="s">
        <v>596</v>
      </c>
      <c r="B32" s="16" t="s">
        <v>16</v>
      </c>
      <c r="C32" s="130" t="s">
        <v>268</v>
      </c>
      <c r="D32" s="16" t="s">
        <v>269</v>
      </c>
      <c r="E32" s="16" t="s">
        <v>571</v>
      </c>
      <c r="F32" s="37" t="s">
        <v>270</v>
      </c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6" ht="60" customHeight="1">
      <c r="A33" s="36" t="s">
        <v>271</v>
      </c>
      <c r="B33" s="16" t="s">
        <v>272</v>
      </c>
      <c r="C33" s="129" t="s">
        <v>273</v>
      </c>
      <c r="D33" s="16" t="s">
        <v>274</v>
      </c>
      <c r="E33" s="16" t="s">
        <v>36</v>
      </c>
      <c r="F33" s="37" t="s">
        <v>275</v>
      </c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spans="1:26" ht="60" customHeight="1">
      <c r="A34" s="36" t="s">
        <v>276</v>
      </c>
      <c r="B34" s="16" t="s">
        <v>278</v>
      </c>
      <c r="C34" s="129" t="s">
        <v>279</v>
      </c>
      <c r="D34" s="16" t="s">
        <v>280</v>
      </c>
      <c r="E34" s="16" t="s">
        <v>281</v>
      </c>
      <c r="F34" s="37" t="s">
        <v>282</v>
      </c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</row>
    <row r="35" spans="1:26" ht="60" customHeight="1">
      <c r="A35" s="38" t="s">
        <v>597</v>
      </c>
      <c r="B35" s="16" t="s">
        <v>572</v>
      </c>
      <c r="C35" s="129" t="s">
        <v>284</v>
      </c>
      <c r="D35" s="16" t="s">
        <v>285</v>
      </c>
      <c r="E35" s="16" t="s">
        <v>573</v>
      </c>
      <c r="F35" s="37" t="s">
        <v>286</v>
      </c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spans="1:26" ht="73.5" customHeight="1">
      <c r="A36" s="36" t="s">
        <v>287</v>
      </c>
      <c r="B36" s="9" t="s">
        <v>543</v>
      </c>
      <c r="C36" s="129" t="s">
        <v>288</v>
      </c>
      <c r="D36" s="16" t="s">
        <v>289</v>
      </c>
      <c r="E36" s="16" t="s">
        <v>32</v>
      </c>
      <c r="F36" s="39" t="s">
        <v>290</v>
      </c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 spans="1:26" ht="73.5" customHeight="1">
      <c r="A37" s="36" t="s">
        <v>291</v>
      </c>
      <c r="B37" s="128" t="s">
        <v>16</v>
      </c>
      <c r="C37" s="129" t="s">
        <v>293</v>
      </c>
      <c r="D37" s="16" t="s">
        <v>294</v>
      </c>
      <c r="E37" s="16" t="s">
        <v>281</v>
      </c>
      <c r="F37" s="39" t="s">
        <v>295</v>
      </c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spans="1:26" ht="93" customHeight="1">
      <c r="A38" s="36" t="s">
        <v>296</v>
      </c>
      <c r="B38" s="16" t="s">
        <v>544</v>
      </c>
      <c r="C38" s="129" t="s">
        <v>298</v>
      </c>
      <c r="D38" s="16" t="s">
        <v>299</v>
      </c>
      <c r="E38" s="16" t="s">
        <v>32</v>
      </c>
      <c r="F38" s="37" t="s">
        <v>300</v>
      </c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spans="1:26" ht="63" customHeight="1">
      <c r="A39" s="36" t="s">
        <v>301</v>
      </c>
      <c r="B39" s="16" t="s">
        <v>303</v>
      </c>
      <c r="C39" s="129" t="s">
        <v>304</v>
      </c>
      <c r="D39" s="16" t="s">
        <v>305</v>
      </c>
      <c r="E39" s="16" t="s">
        <v>12</v>
      </c>
      <c r="F39" s="37" t="s">
        <v>306</v>
      </c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spans="1:26" ht="58.5" customHeight="1">
      <c r="A40" s="36" t="s">
        <v>307</v>
      </c>
      <c r="B40" s="16" t="s">
        <v>534</v>
      </c>
      <c r="C40" s="129" t="s">
        <v>309</v>
      </c>
      <c r="D40" s="16" t="s">
        <v>310</v>
      </c>
      <c r="E40" s="9" t="s">
        <v>311</v>
      </c>
      <c r="F40" s="37" t="s">
        <v>312</v>
      </c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</row>
    <row r="41" spans="1:26" ht="58.5" customHeight="1">
      <c r="A41" s="36" t="s">
        <v>313</v>
      </c>
      <c r="B41" s="8" t="s">
        <v>101</v>
      </c>
      <c r="C41" s="131" t="s">
        <v>102</v>
      </c>
      <c r="D41" s="8" t="s">
        <v>103</v>
      </c>
      <c r="E41" s="12" t="s">
        <v>32</v>
      </c>
      <c r="F41" s="13" t="s">
        <v>104</v>
      </c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</row>
    <row r="42" spans="1:26" ht="51.75" customHeight="1">
      <c r="A42" s="36" t="s">
        <v>315</v>
      </c>
      <c r="B42" s="9" t="s">
        <v>317</v>
      </c>
      <c r="C42" s="129" t="s">
        <v>318</v>
      </c>
      <c r="D42" s="16" t="s">
        <v>319</v>
      </c>
      <c r="E42" s="16" t="s">
        <v>12</v>
      </c>
      <c r="F42" s="37" t="s">
        <v>320</v>
      </c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</row>
    <row r="43" spans="1:26" ht="67.5" customHeight="1">
      <c r="A43" s="38" t="s">
        <v>598</v>
      </c>
      <c r="B43" s="9" t="s">
        <v>538</v>
      </c>
      <c r="C43" s="129" t="s">
        <v>323</v>
      </c>
      <c r="D43" s="16" t="s">
        <v>324</v>
      </c>
      <c r="E43" s="16" t="s">
        <v>29</v>
      </c>
      <c r="F43" s="37" t="s">
        <v>325</v>
      </c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</row>
    <row r="44" spans="1:26" ht="67.5" customHeight="1">
      <c r="A44" s="36" t="s">
        <v>326</v>
      </c>
      <c r="B44" s="9" t="s">
        <v>539</v>
      </c>
      <c r="C44" s="129" t="s">
        <v>328</v>
      </c>
      <c r="D44" s="16" t="s">
        <v>329</v>
      </c>
      <c r="E44" s="16" t="s">
        <v>12</v>
      </c>
      <c r="F44" s="37" t="s">
        <v>330</v>
      </c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</row>
    <row r="45" spans="1:26" ht="67.5" customHeight="1">
      <c r="A45" s="36" t="s">
        <v>331</v>
      </c>
      <c r="B45" s="16" t="s">
        <v>333</v>
      </c>
      <c r="C45" s="129" t="s">
        <v>334</v>
      </c>
      <c r="D45" s="16" t="s">
        <v>335</v>
      </c>
      <c r="E45" s="16" t="s">
        <v>336</v>
      </c>
      <c r="F45" s="37" t="s">
        <v>616</v>
      </c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</row>
    <row r="46" spans="1:26" ht="62.25" customHeight="1">
      <c r="A46" s="36" t="s">
        <v>337</v>
      </c>
      <c r="B46" s="16" t="s">
        <v>339</v>
      </c>
      <c r="C46" s="130" t="s">
        <v>340</v>
      </c>
      <c r="D46" s="16" t="s">
        <v>341</v>
      </c>
      <c r="E46" s="16" t="s">
        <v>23</v>
      </c>
      <c r="F46" s="37" t="s">
        <v>342</v>
      </c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</row>
    <row r="47" spans="1:26" ht="51.75" customHeight="1">
      <c r="A47" s="36" t="s">
        <v>343</v>
      </c>
      <c r="B47" s="16" t="s">
        <v>344</v>
      </c>
      <c r="C47" s="129" t="s">
        <v>345</v>
      </c>
      <c r="D47" s="16" t="s">
        <v>574</v>
      </c>
      <c r="E47" s="16" t="s">
        <v>32</v>
      </c>
      <c r="F47" s="37" t="s">
        <v>346</v>
      </c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</row>
    <row r="48" spans="1:26" ht="84.75" customHeight="1">
      <c r="A48" s="36" t="s">
        <v>347</v>
      </c>
      <c r="B48" s="16" t="s">
        <v>349</v>
      </c>
      <c r="C48" s="129" t="s">
        <v>350</v>
      </c>
      <c r="D48" s="16" t="s">
        <v>351</v>
      </c>
      <c r="E48" s="16" t="s">
        <v>311</v>
      </c>
      <c r="F48" s="37" t="s">
        <v>352</v>
      </c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</row>
    <row r="49" spans="1:26" ht="54.75" customHeight="1">
      <c r="A49" s="139" t="s">
        <v>599</v>
      </c>
      <c r="B49" s="191" t="s">
        <v>575</v>
      </c>
      <c r="C49" s="201" t="s">
        <v>355</v>
      </c>
      <c r="D49" s="191" t="s">
        <v>356</v>
      </c>
      <c r="E49" s="191" t="s">
        <v>12</v>
      </c>
      <c r="F49" s="144" t="s">
        <v>619</v>
      </c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</row>
    <row r="50" spans="1:26" ht="54.75" customHeight="1">
      <c r="A50" s="36" t="s">
        <v>357</v>
      </c>
      <c r="B50" s="8" t="s">
        <v>562</v>
      </c>
      <c r="C50" s="131" t="s">
        <v>21</v>
      </c>
      <c r="D50" s="8" t="s">
        <v>22</v>
      </c>
      <c r="E50" s="12" t="s">
        <v>23</v>
      </c>
      <c r="F50" s="13" t="s">
        <v>611</v>
      </c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</row>
    <row r="51" spans="1:26" ht="54" customHeight="1">
      <c r="A51" s="36" t="s">
        <v>600</v>
      </c>
      <c r="B51" s="16" t="s">
        <v>16</v>
      </c>
      <c r="C51" s="129" t="s">
        <v>360</v>
      </c>
      <c r="D51" s="16" t="s">
        <v>361</v>
      </c>
      <c r="E51" s="16" t="s">
        <v>362</v>
      </c>
      <c r="F51" s="37" t="s">
        <v>610</v>
      </c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</row>
    <row r="52" spans="1:26" ht="50.25" customHeight="1">
      <c r="A52" s="40" t="s">
        <v>363</v>
      </c>
      <c r="B52" s="41" t="s">
        <v>545</v>
      </c>
      <c r="C52" s="132" t="s">
        <v>365</v>
      </c>
      <c r="D52" s="41" t="s">
        <v>366</v>
      </c>
      <c r="E52" s="41" t="s">
        <v>546</v>
      </c>
      <c r="F52" s="42" t="s">
        <v>367</v>
      </c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</row>
    <row r="53" spans="1:26" ht="15.75" customHeight="1">
      <c r="A53" s="26"/>
      <c r="B53" s="27"/>
      <c r="C53" s="25"/>
      <c r="D53" s="27"/>
      <c r="E53" s="27"/>
      <c r="F53" s="27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</row>
    <row r="54" spans="1:26" ht="12" customHeight="1">
      <c r="A54" s="31"/>
      <c r="B54" s="44"/>
      <c r="C54" s="25"/>
      <c r="D54" s="43"/>
      <c r="E54" s="43"/>
      <c r="F54" s="43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</row>
    <row r="55" spans="1:26" ht="16.5" customHeight="1">
      <c r="A55" s="137" t="s">
        <v>630</v>
      </c>
      <c r="B55" s="27"/>
      <c r="C55" s="25"/>
      <c r="D55" s="43"/>
      <c r="E55" s="43"/>
      <c r="F55" s="43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</row>
    <row r="56" spans="1:26" ht="12" customHeight="1">
      <c r="A56" s="31"/>
      <c r="B56" s="27"/>
      <c r="C56" s="25"/>
      <c r="D56" s="43"/>
      <c r="E56" s="43"/>
      <c r="F56" s="43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</row>
    <row r="57" spans="1:26" ht="12" customHeight="1">
      <c r="A57" s="31"/>
      <c r="B57" s="27"/>
      <c r="C57" s="25"/>
      <c r="D57" s="43"/>
      <c r="E57" s="43"/>
      <c r="F57" s="43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</row>
    <row r="58" spans="1:26" ht="12" customHeight="1">
      <c r="A58" s="31"/>
      <c r="B58" s="27"/>
      <c r="C58" s="25"/>
      <c r="D58" s="43"/>
      <c r="E58" s="43"/>
      <c r="F58" s="43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</row>
    <row r="59" spans="1:26" ht="12" customHeight="1">
      <c r="A59" s="31"/>
      <c r="B59" s="27"/>
      <c r="C59" s="25"/>
      <c r="D59" s="43"/>
      <c r="E59" s="43"/>
      <c r="F59" s="43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</row>
    <row r="60" spans="1:26" ht="12" customHeight="1">
      <c r="A60" s="31"/>
      <c r="B60" s="27"/>
      <c r="C60" s="25"/>
      <c r="D60" s="43"/>
      <c r="E60" s="43"/>
      <c r="F60" s="43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</row>
    <row r="61" spans="1:26" ht="12" customHeight="1">
      <c r="A61" s="31"/>
      <c r="B61" s="27"/>
      <c r="C61" s="25"/>
      <c r="D61" s="43"/>
      <c r="E61" s="43"/>
      <c r="F61" s="43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</row>
    <row r="62" spans="1:26" ht="12" customHeight="1">
      <c r="A62" s="31"/>
      <c r="B62" s="27"/>
      <c r="C62" s="25"/>
      <c r="D62" s="43"/>
      <c r="E62" s="43"/>
      <c r="F62" s="43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</row>
    <row r="63" spans="1:26" ht="12" customHeight="1">
      <c r="A63" s="31"/>
      <c r="B63" s="27"/>
      <c r="C63" s="25"/>
      <c r="D63" s="43"/>
      <c r="E63" s="43"/>
      <c r="F63" s="43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</row>
    <row r="64" spans="1:26" ht="12" customHeight="1">
      <c r="A64" s="31"/>
      <c r="B64" s="27"/>
      <c r="C64" s="25"/>
      <c r="D64" s="43"/>
      <c r="E64" s="43"/>
      <c r="F64" s="43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</row>
    <row r="65" spans="1:26" ht="12" customHeight="1">
      <c r="A65" s="31"/>
      <c r="B65" s="27"/>
      <c r="C65" s="25"/>
      <c r="D65" s="43"/>
      <c r="E65" s="43"/>
      <c r="F65" s="43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</row>
    <row r="66" spans="1:26" ht="12" customHeight="1">
      <c r="A66" s="31"/>
      <c r="B66" s="27"/>
      <c r="C66" s="25"/>
      <c r="D66" s="43"/>
      <c r="E66" s="43"/>
      <c r="F66" s="43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</row>
    <row r="67" spans="1:26" ht="12" customHeight="1">
      <c r="A67" s="31"/>
      <c r="B67" s="27"/>
      <c r="C67" s="25"/>
      <c r="D67" s="43"/>
      <c r="E67" s="43"/>
      <c r="F67" s="43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</row>
    <row r="68" spans="1:26" ht="12" customHeight="1">
      <c r="A68" s="31"/>
      <c r="B68" s="27"/>
      <c r="C68" s="25"/>
      <c r="D68" s="43"/>
      <c r="E68" s="43"/>
      <c r="F68" s="43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</row>
    <row r="69" spans="1:26" ht="12" customHeight="1">
      <c r="A69" s="31"/>
      <c r="B69" s="27"/>
      <c r="C69" s="25"/>
      <c r="D69" s="43"/>
      <c r="E69" s="43"/>
      <c r="F69" s="43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</row>
    <row r="70" spans="1:26" ht="12" customHeight="1">
      <c r="A70" s="31"/>
      <c r="B70" s="27"/>
      <c r="C70" s="25"/>
      <c r="D70" s="43"/>
      <c r="E70" s="43"/>
      <c r="F70" s="43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</row>
    <row r="71" spans="1:26" ht="12" customHeight="1">
      <c r="A71" s="31"/>
      <c r="B71" s="27"/>
      <c r="C71" s="25"/>
      <c r="D71" s="43"/>
      <c r="E71" s="43"/>
      <c r="F71" s="43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</row>
    <row r="72" spans="1:26" ht="12" customHeight="1">
      <c r="A72" s="31"/>
      <c r="B72" s="27"/>
      <c r="C72" s="25"/>
      <c r="D72" s="43"/>
      <c r="E72" s="43"/>
      <c r="F72" s="43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</row>
    <row r="73" spans="1:26" ht="12" customHeight="1">
      <c r="A73" s="31"/>
      <c r="B73" s="27"/>
      <c r="C73" s="25"/>
      <c r="D73" s="43"/>
      <c r="E73" s="43"/>
      <c r="F73" s="43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</row>
    <row r="74" spans="1:26" ht="12" customHeight="1">
      <c r="A74" s="31"/>
      <c r="B74" s="27"/>
      <c r="C74" s="25"/>
      <c r="D74" s="43"/>
      <c r="E74" s="43"/>
      <c r="F74" s="43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</row>
    <row r="75" spans="1:26" ht="12" customHeight="1">
      <c r="A75" s="31"/>
      <c r="B75" s="27"/>
      <c r="C75" s="25"/>
      <c r="D75" s="43"/>
      <c r="E75" s="43"/>
      <c r="F75" s="43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</row>
    <row r="76" spans="1:26" ht="12" customHeight="1">
      <c r="A76" s="31"/>
      <c r="B76" s="27"/>
      <c r="C76" s="25"/>
      <c r="D76" s="43"/>
      <c r="E76" s="43"/>
      <c r="F76" s="43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</row>
    <row r="77" spans="1:26" ht="12" customHeight="1">
      <c r="A77" s="31"/>
      <c r="B77" s="27"/>
      <c r="C77" s="25"/>
      <c r="D77" s="43"/>
      <c r="E77" s="43"/>
      <c r="F77" s="43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</row>
    <row r="78" spans="1:26" ht="12" customHeight="1">
      <c r="A78" s="31"/>
      <c r="B78" s="27"/>
      <c r="C78" s="25"/>
      <c r="D78" s="43"/>
      <c r="E78" s="43"/>
      <c r="F78" s="43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</row>
    <row r="79" spans="1:26" ht="12" customHeight="1">
      <c r="A79" s="31"/>
      <c r="B79" s="27"/>
      <c r="C79" s="25"/>
      <c r="D79" s="43"/>
      <c r="E79" s="43"/>
      <c r="F79" s="43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</row>
    <row r="80" spans="1:26" ht="12" customHeight="1">
      <c r="A80" s="31"/>
      <c r="B80" s="27"/>
      <c r="C80" s="25"/>
      <c r="D80" s="43"/>
      <c r="E80" s="43"/>
      <c r="F80" s="43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</row>
    <row r="81" spans="1:26" ht="12" customHeight="1">
      <c r="A81" s="31"/>
      <c r="B81" s="27"/>
      <c r="C81" s="25"/>
      <c r="D81" s="43"/>
      <c r="E81" s="43"/>
      <c r="F81" s="43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</row>
    <row r="82" spans="1:26" ht="12" customHeight="1">
      <c r="A82" s="31"/>
      <c r="B82" s="27"/>
      <c r="C82" s="25"/>
      <c r="D82" s="43"/>
      <c r="E82" s="43"/>
      <c r="F82" s="43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</row>
    <row r="83" spans="1:26" ht="12" customHeight="1">
      <c r="A83" s="31"/>
      <c r="B83" s="27"/>
      <c r="C83" s="25"/>
      <c r="D83" s="43"/>
      <c r="E83" s="43"/>
      <c r="F83" s="43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</row>
    <row r="84" spans="1:26" ht="12" customHeight="1">
      <c r="A84" s="31"/>
      <c r="B84" s="27"/>
      <c r="C84" s="25"/>
      <c r="D84" s="43"/>
      <c r="E84" s="43"/>
      <c r="F84" s="43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</row>
    <row r="85" spans="1:26" ht="12" customHeight="1">
      <c r="A85" s="31"/>
      <c r="B85" s="27"/>
      <c r="C85" s="25"/>
      <c r="D85" s="43"/>
      <c r="E85" s="43"/>
      <c r="F85" s="43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</row>
    <row r="86" spans="1:26" ht="12" customHeight="1">
      <c r="A86" s="31"/>
      <c r="B86" s="27"/>
      <c r="C86" s="25"/>
      <c r="D86" s="43"/>
      <c r="E86" s="43"/>
      <c r="F86" s="43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</row>
    <row r="87" spans="1:26" ht="12" customHeight="1">
      <c r="A87" s="31"/>
      <c r="B87" s="27"/>
      <c r="C87" s="25"/>
      <c r="D87" s="43"/>
      <c r="E87" s="43"/>
      <c r="F87" s="43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</row>
    <row r="88" spans="1:26" ht="12" customHeight="1">
      <c r="A88" s="31"/>
      <c r="B88" s="27"/>
      <c r="C88" s="25"/>
      <c r="D88" s="43"/>
      <c r="E88" s="43"/>
      <c r="F88" s="43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</row>
    <row r="89" spans="1:26" ht="12" customHeight="1">
      <c r="A89" s="31"/>
      <c r="B89" s="27"/>
      <c r="C89" s="25"/>
      <c r="D89" s="43"/>
      <c r="E89" s="43"/>
      <c r="F89" s="43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</row>
    <row r="90" spans="1:26" ht="12" customHeight="1">
      <c r="A90" s="31"/>
      <c r="B90" s="27"/>
      <c r="C90" s="25"/>
      <c r="D90" s="43"/>
      <c r="E90" s="43"/>
      <c r="F90" s="43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</row>
    <row r="91" spans="1:26" ht="12" customHeight="1">
      <c r="A91" s="31"/>
      <c r="B91" s="27"/>
      <c r="C91" s="25"/>
      <c r="D91" s="43"/>
      <c r="E91" s="43"/>
      <c r="F91" s="43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</row>
    <row r="92" spans="1:26" ht="12" customHeight="1">
      <c r="A92" s="31"/>
      <c r="B92" s="27"/>
      <c r="C92" s="25"/>
      <c r="D92" s="43"/>
      <c r="E92" s="43"/>
      <c r="F92" s="43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</row>
    <row r="93" spans="1:26" ht="12" customHeight="1">
      <c r="A93" s="31"/>
      <c r="B93" s="27"/>
      <c r="C93" s="25"/>
      <c r="D93" s="43"/>
      <c r="E93" s="43"/>
      <c r="F93" s="43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</row>
    <row r="94" spans="1:26" ht="12" customHeight="1">
      <c r="A94" s="31"/>
      <c r="B94" s="27"/>
      <c r="C94" s="25"/>
      <c r="D94" s="43"/>
      <c r="E94" s="43"/>
      <c r="F94" s="43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</row>
    <row r="95" spans="1:26" ht="12" customHeight="1">
      <c r="A95" s="31"/>
      <c r="B95" s="27"/>
      <c r="C95" s="25"/>
      <c r="D95" s="43"/>
      <c r="E95" s="43"/>
      <c r="F95" s="43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</row>
    <row r="96" spans="1:26" ht="12" customHeight="1">
      <c r="A96" s="31"/>
      <c r="B96" s="27"/>
      <c r="C96" s="25"/>
      <c r="D96" s="43"/>
      <c r="E96" s="43"/>
      <c r="F96" s="43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</row>
    <row r="97" spans="1:26" ht="12" customHeight="1">
      <c r="A97" s="31"/>
      <c r="B97" s="27"/>
      <c r="C97" s="25"/>
      <c r="D97" s="43"/>
      <c r="E97" s="43"/>
      <c r="F97" s="43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</row>
    <row r="98" spans="1:26" ht="12" customHeight="1">
      <c r="A98" s="31"/>
      <c r="B98" s="27"/>
      <c r="C98" s="25"/>
      <c r="D98" s="43"/>
      <c r="E98" s="43"/>
      <c r="F98" s="43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</row>
    <row r="99" spans="1:26" ht="12" customHeight="1">
      <c r="A99" s="31"/>
      <c r="B99" s="27"/>
      <c r="C99" s="25"/>
      <c r="D99" s="43"/>
      <c r="E99" s="43"/>
      <c r="F99" s="43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</row>
    <row r="100" spans="1:26" ht="12" customHeight="1">
      <c r="A100" s="31"/>
      <c r="B100" s="27"/>
      <c r="C100" s="25"/>
      <c r="D100" s="43"/>
      <c r="E100" s="43"/>
      <c r="F100" s="43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</row>
    <row r="101" spans="1:26" ht="12" customHeight="1">
      <c r="A101" s="31"/>
      <c r="B101" s="27"/>
      <c r="C101" s="25"/>
      <c r="D101" s="43"/>
      <c r="E101" s="43"/>
      <c r="F101" s="43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</row>
    <row r="102" spans="1:26" ht="12" customHeight="1">
      <c r="A102" s="31"/>
      <c r="B102" s="27"/>
      <c r="C102" s="25"/>
      <c r="D102" s="43"/>
      <c r="E102" s="43"/>
      <c r="F102" s="43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</row>
    <row r="103" spans="1:26" ht="12" customHeight="1">
      <c r="A103" s="31"/>
      <c r="B103" s="27"/>
      <c r="C103" s="25"/>
      <c r="D103" s="43"/>
      <c r="E103" s="43"/>
      <c r="F103" s="43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</row>
    <row r="104" spans="1:26" ht="12" customHeight="1">
      <c r="A104" s="31"/>
      <c r="B104" s="27"/>
      <c r="C104" s="25"/>
      <c r="D104" s="43"/>
      <c r="E104" s="43"/>
      <c r="F104" s="43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</row>
    <row r="105" spans="1:26" ht="12" customHeight="1">
      <c r="A105" s="31"/>
      <c r="B105" s="27"/>
      <c r="C105" s="25"/>
      <c r="D105" s="43"/>
      <c r="E105" s="43"/>
      <c r="F105" s="43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</row>
    <row r="106" spans="1:26" ht="12" customHeight="1">
      <c r="A106" s="31"/>
      <c r="B106" s="27"/>
      <c r="C106" s="25"/>
      <c r="D106" s="43"/>
      <c r="E106" s="43"/>
      <c r="F106" s="43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</row>
    <row r="107" spans="1:26" ht="12" customHeight="1">
      <c r="A107" s="31"/>
      <c r="B107" s="27"/>
      <c r="C107" s="25"/>
      <c r="D107" s="43"/>
      <c r="E107" s="43"/>
      <c r="F107" s="43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</row>
    <row r="108" spans="1:26" ht="12" customHeight="1">
      <c r="A108" s="31"/>
      <c r="B108" s="27"/>
      <c r="C108" s="25"/>
      <c r="D108" s="43"/>
      <c r="E108" s="43"/>
      <c r="F108" s="43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</row>
    <row r="109" spans="1:26" ht="12" customHeight="1">
      <c r="A109" s="31"/>
      <c r="B109" s="27"/>
      <c r="C109" s="25"/>
      <c r="D109" s="43"/>
      <c r="E109" s="43"/>
      <c r="F109" s="43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</row>
    <row r="110" spans="1:26" ht="12" customHeight="1">
      <c r="A110" s="31"/>
      <c r="B110" s="27"/>
      <c r="C110" s="25"/>
      <c r="D110" s="43"/>
      <c r="E110" s="43"/>
      <c r="F110" s="43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</row>
    <row r="111" spans="1:26" ht="12" customHeight="1">
      <c r="A111" s="31"/>
      <c r="B111" s="27"/>
      <c r="C111" s="25"/>
      <c r="D111" s="43"/>
      <c r="E111" s="43"/>
      <c r="F111" s="43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</row>
    <row r="112" spans="1:26" ht="12" customHeight="1">
      <c r="A112" s="31"/>
      <c r="B112" s="27"/>
      <c r="C112" s="25"/>
      <c r="D112" s="43"/>
      <c r="E112" s="43"/>
      <c r="F112" s="43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</row>
    <row r="113" spans="1:26" ht="12" customHeight="1">
      <c r="A113" s="31"/>
      <c r="B113" s="27"/>
      <c r="C113" s="25"/>
      <c r="D113" s="43"/>
      <c r="E113" s="43"/>
      <c r="F113" s="43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</row>
    <row r="114" spans="1:26" ht="12" customHeight="1">
      <c r="A114" s="31"/>
      <c r="B114" s="27"/>
      <c r="C114" s="25"/>
      <c r="D114" s="43"/>
      <c r="E114" s="43"/>
      <c r="F114" s="43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</row>
    <row r="115" spans="1:26" ht="12" customHeight="1">
      <c r="A115" s="31"/>
      <c r="B115" s="27"/>
      <c r="C115" s="25"/>
      <c r="D115" s="43"/>
      <c r="E115" s="43"/>
      <c r="F115" s="43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</row>
    <row r="116" spans="1:26" ht="12" customHeight="1">
      <c r="A116" s="31"/>
      <c r="B116" s="27"/>
      <c r="C116" s="25"/>
      <c r="D116" s="43"/>
      <c r="E116" s="43"/>
      <c r="F116" s="43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</row>
    <row r="117" spans="1:26" ht="12" customHeight="1">
      <c r="A117" s="31"/>
      <c r="B117" s="27"/>
      <c r="C117" s="25"/>
      <c r="D117" s="43"/>
      <c r="E117" s="43"/>
      <c r="F117" s="43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</row>
    <row r="118" spans="1:26" ht="12" customHeight="1">
      <c r="A118" s="31"/>
      <c r="B118" s="27"/>
      <c r="C118" s="25"/>
      <c r="D118" s="43"/>
      <c r="E118" s="43"/>
      <c r="F118" s="43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</row>
    <row r="119" spans="1:26" ht="12" customHeight="1">
      <c r="A119" s="31"/>
      <c r="B119" s="27"/>
      <c r="C119" s="25"/>
      <c r="D119" s="43"/>
      <c r="E119" s="43"/>
      <c r="F119" s="43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</row>
    <row r="120" spans="1:26" ht="12" customHeight="1">
      <c r="A120" s="31"/>
      <c r="B120" s="27"/>
      <c r="C120" s="25"/>
      <c r="D120" s="43"/>
      <c r="E120" s="43"/>
      <c r="F120" s="43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</row>
    <row r="121" spans="1:26" ht="12" customHeight="1">
      <c r="A121" s="31"/>
      <c r="B121" s="27"/>
      <c r="C121" s="25"/>
      <c r="D121" s="43"/>
      <c r="E121" s="43"/>
      <c r="F121" s="43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</row>
    <row r="122" spans="1:26" ht="12" customHeight="1">
      <c r="A122" s="31"/>
      <c r="B122" s="27"/>
      <c r="C122" s="25"/>
      <c r="D122" s="43"/>
      <c r="E122" s="43"/>
      <c r="F122" s="43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</row>
    <row r="123" spans="1:26" ht="12" customHeight="1">
      <c r="A123" s="31"/>
      <c r="B123" s="27"/>
      <c r="C123" s="25"/>
      <c r="D123" s="43"/>
      <c r="E123" s="43"/>
      <c r="F123" s="43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</row>
    <row r="124" spans="1:26" ht="12" customHeight="1">
      <c r="A124" s="31"/>
      <c r="B124" s="27"/>
      <c r="C124" s="25"/>
      <c r="D124" s="43"/>
      <c r="E124" s="43"/>
      <c r="F124" s="43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</row>
    <row r="125" spans="1:26" ht="12" customHeight="1">
      <c r="A125" s="31"/>
      <c r="B125" s="27"/>
      <c r="C125" s="25"/>
      <c r="D125" s="43"/>
      <c r="E125" s="43"/>
      <c r="F125" s="43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</row>
    <row r="126" spans="1:26" ht="12" customHeight="1">
      <c r="A126" s="31"/>
      <c r="B126" s="27"/>
      <c r="C126" s="25"/>
      <c r="D126" s="43"/>
      <c r="E126" s="43"/>
      <c r="F126" s="43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</row>
    <row r="127" spans="1:26" ht="12" customHeight="1">
      <c r="A127" s="31"/>
      <c r="B127" s="27"/>
      <c r="C127" s="25"/>
      <c r="D127" s="43"/>
      <c r="E127" s="43"/>
      <c r="F127" s="43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</row>
    <row r="128" spans="1:26" ht="12" customHeight="1">
      <c r="A128" s="31"/>
      <c r="B128" s="27"/>
      <c r="C128" s="25"/>
      <c r="D128" s="43"/>
      <c r="E128" s="43"/>
      <c r="F128" s="43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</row>
    <row r="129" spans="1:26" ht="12" customHeight="1">
      <c r="A129" s="31"/>
      <c r="B129" s="27"/>
      <c r="C129" s="25"/>
      <c r="D129" s="43"/>
      <c r="E129" s="43"/>
      <c r="F129" s="43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</row>
    <row r="130" spans="1:26" ht="12" customHeight="1">
      <c r="A130" s="31"/>
      <c r="B130" s="27"/>
      <c r="C130" s="25"/>
      <c r="D130" s="43"/>
      <c r="E130" s="43"/>
      <c r="F130" s="43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</row>
    <row r="131" spans="1:26" ht="12" customHeight="1">
      <c r="A131" s="31"/>
      <c r="B131" s="27"/>
      <c r="C131" s="25"/>
      <c r="D131" s="43"/>
      <c r="E131" s="43"/>
      <c r="F131" s="43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</row>
    <row r="132" spans="1:26" ht="12" customHeight="1">
      <c r="A132" s="31"/>
      <c r="B132" s="27"/>
      <c r="C132" s="25"/>
      <c r="D132" s="43"/>
      <c r="E132" s="43"/>
      <c r="F132" s="43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</row>
    <row r="133" spans="1:26" ht="12" customHeight="1">
      <c r="A133" s="31"/>
      <c r="B133" s="27"/>
      <c r="C133" s="25"/>
      <c r="D133" s="43"/>
      <c r="E133" s="43"/>
      <c r="F133" s="43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</row>
    <row r="134" spans="1:26" ht="12" customHeight="1">
      <c r="A134" s="31"/>
      <c r="B134" s="27"/>
      <c r="C134" s="25"/>
      <c r="D134" s="43"/>
      <c r="E134" s="43"/>
      <c r="F134" s="43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</row>
    <row r="135" spans="1:26" ht="12" customHeight="1">
      <c r="A135" s="31"/>
      <c r="B135" s="27"/>
      <c r="C135" s="25"/>
      <c r="D135" s="43"/>
      <c r="E135" s="43"/>
      <c r="F135" s="43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</row>
    <row r="136" spans="1:26" ht="12" customHeight="1">
      <c r="A136" s="31"/>
      <c r="B136" s="27"/>
      <c r="C136" s="25"/>
      <c r="D136" s="43"/>
      <c r="E136" s="43"/>
      <c r="F136" s="43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</row>
    <row r="137" spans="1:26" ht="12" customHeight="1">
      <c r="A137" s="31"/>
      <c r="B137" s="27"/>
      <c r="C137" s="25"/>
      <c r="D137" s="43"/>
      <c r="E137" s="43"/>
      <c r="F137" s="43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</row>
    <row r="138" spans="1:26" ht="12" customHeight="1">
      <c r="A138" s="31"/>
      <c r="B138" s="27"/>
      <c r="C138" s="25"/>
      <c r="D138" s="43"/>
      <c r="E138" s="43"/>
      <c r="F138" s="43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</row>
    <row r="139" spans="1:26" ht="12" customHeight="1">
      <c r="A139" s="31"/>
      <c r="B139" s="27"/>
      <c r="C139" s="25"/>
      <c r="D139" s="43"/>
      <c r="E139" s="43"/>
      <c r="F139" s="43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</row>
    <row r="140" spans="1:26" ht="12" customHeight="1">
      <c r="A140" s="31"/>
      <c r="B140" s="27"/>
      <c r="C140" s="25"/>
      <c r="D140" s="43"/>
      <c r="E140" s="43"/>
      <c r="F140" s="43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</row>
    <row r="141" spans="1:26" ht="12" customHeight="1">
      <c r="A141" s="31"/>
      <c r="B141" s="27"/>
      <c r="C141" s="25"/>
      <c r="D141" s="43"/>
      <c r="E141" s="43"/>
      <c r="F141" s="43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</row>
    <row r="142" spans="1:26" ht="12" customHeight="1">
      <c r="A142" s="31"/>
      <c r="B142" s="27"/>
      <c r="C142" s="25"/>
      <c r="D142" s="43"/>
      <c r="E142" s="43"/>
      <c r="F142" s="43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</row>
    <row r="143" spans="1:26" ht="12" customHeight="1">
      <c r="A143" s="31"/>
      <c r="B143" s="27"/>
      <c r="C143" s="25"/>
      <c r="D143" s="43"/>
      <c r="E143" s="43"/>
      <c r="F143" s="43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</row>
    <row r="144" spans="1:26" ht="12" customHeight="1">
      <c r="A144" s="31"/>
      <c r="B144" s="27"/>
      <c r="C144" s="25"/>
      <c r="D144" s="43"/>
      <c r="E144" s="43"/>
      <c r="F144" s="43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</row>
    <row r="145" spans="1:26" ht="12" customHeight="1">
      <c r="A145" s="31"/>
      <c r="B145" s="27"/>
      <c r="C145" s="25"/>
      <c r="D145" s="43"/>
      <c r="E145" s="43"/>
      <c r="F145" s="43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</row>
    <row r="146" spans="1:26" ht="12" customHeight="1">
      <c r="A146" s="31"/>
      <c r="B146" s="27"/>
      <c r="C146" s="25"/>
      <c r="D146" s="43"/>
      <c r="E146" s="43"/>
      <c r="F146" s="43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</row>
    <row r="147" spans="1:26" ht="12" customHeight="1">
      <c r="A147" s="31"/>
      <c r="B147" s="27"/>
      <c r="C147" s="25"/>
      <c r="D147" s="43"/>
      <c r="E147" s="43"/>
      <c r="F147" s="43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</row>
    <row r="148" spans="1:26" ht="12" customHeight="1">
      <c r="A148" s="31"/>
      <c r="B148" s="27"/>
      <c r="C148" s="25"/>
      <c r="D148" s="43"/>
      <c r="E148" s="43"/>
      <c r="F148" s="43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</row>
    <row r="149" spans="1:26" ht="12" customHeight="1">
      <c r="A149" s="31"/>
      <c r="B149" s="27"/>
      <c r="C149" s="25"/>
      <c r="D149" s="43"/>
      <c r="E149" s="43"/>
      <c r="F149" s="43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</row>
    <row r="150" spans="1:26" ht="12" customHeight="1">
      <c r="A150" s="31"/>
      <c r="B150" s="27"/>
      <c r="C150" s="25"/>
      <c r="D150" s="43"/>
      <c r="E150" s="43"/>
      <c r="F150" s="43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</row>
    <row r="151" spans="1:26" ht="12" customHeight="1">
      <c r="A151" s="31"/>
      <c r="B151" s="27"/>
      <c r="C151" s="25"/>
      <c r="D151" s="43"/>
      <c r="E151" s="43"/>
      <c r="F151" s="43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</row>
    <row r="152" spans="1:26" ht="12" customHeight="1">
      <c r="A152" s="31"/>
      <c r="B152" s="27"/>
      <c r="C152" s="25"/>
      <c r="D152" s="43"/>
      <c r="E152" s="43"/>
      <c r="F152" s="43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  <row r="153" spans="1:26" ht="12" customHeight="1">
      <c r="A153" s="31"/>
      <c r="B153" s="27"/>
      <c r="C153" s="25"/>
      <c r="D153" s="43"/>
      <c r="E153" s="43"/>
      <c r="F153" s="43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</row>
    <row r="154" spans="1:26" ht="12" customHeight="1">
      <c r="A154" s="31"/>
      <c r="B154" s="27"/>
      <c r="C154" s="25"/>
      <c r="D154" s="43"/>
      <c r="E154" s="43"/>
      <c r="F154" s="43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</row>
    <row r="155" spans="1:26" ht="12" customHeight="1">
      <c r="A155" s="31"/>
      <c r="B155" s="27"/>
      <c r="C155" s="25"/>
      <c r="D155" s="43"/>
      <c r="E155" s="43"/>
      <c r="F155" s="43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</row>
    <row r="156" spans="1:26" ht="12" customHeight="1">
      <c r="A156" s="31"/>
      <c r="B156" s="27"/>
      <c r="C156" s="25"/>
      <c r="D156" s="43"/>
      <c r="E156" s="43"/>
      <c r="F156" s="43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  <row r="157" spans="1:26" ht="12" customHeight="1">
      <c r="A157" s="31"/>
      <c r="B157" s="27"/>
      <c r="C157" s="25"/>
      <c r="D157" s="43"/>
      <c r="E157" s="43"/>
      <c r="F157" s="43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</row>
    <row r="158" spans="1:26" ht="12" customHeight="1">
      <c r="A158" s="31"/>
      <c r="B158" s="27"/>
      <c r="C158" s="25"/>
      <c r="D158" s="43"/>
      <c r="E158" s="43"/>
      <c r="F158" s="43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</row>
    <row r="159" spans="1:26" ht="12" customHeight="1">
      <c r="A159" s="31"/>
      <c r="B159" s="27"/>
      <c r="C159" s="25"/>
      <c r="D159" s="43"/>
      <c r="E159" s="43"/>
      <c r="F159" s="43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</row>
    <row r="160" spans="1:26" ht="12" customHeight="1">
      <c r="A160" s="31"/>
      <c r="B160" s="27"/>
      <c r="C160" s="25"/>
      <c r="D160" s="43"/>
      <c r="E160" s="43"/>
      <c r="F160" s="43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</row>
    <row r="161" spans="1:26" ht="12" customHeight="1">
      <c r="A161" s="31"/>
      <c r="B161" s="27"/>
      <c r="C161" s="25"/>
      <c r="D161" s="43"/>
      <c r="E161" s="43"/>
      <c r="F161" s="43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</row>
    <row r="162" spans="1:26" ht="12" customHeight="1">
      <c r="A162" s="31"/>
      <c r="B162" s="27"/>
      <c r="C162" s="25"/>
      <c r="D162" s="43"/>
      <c r="E162" s="43"/>
      <c r="F162" s="43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</row>
    <row r="163" spans="1:26" ht="12" customHeight="1">
      <c r="A163" s="31"/>
      <c r="B163" s="27"/>
      <c r="C163" s="25"/>
      <c r="D163" s="43"/>
      <c r="E163" s="43"/>
      <c r="F163" s="43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</row>
    <row r="164" spans="1:26" ht="12" customHeight="1">
      <c r="A164" s="31"/>
      <c r="B164" s="27"/>
      <c r="C164" s="25"/>
      <c r="D164" s="43"/>
      <c r="E164" s="43"/>
      <c r="F164" s="43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</row>
    <row r="165" spans="1:26" ht="12" customHeight="1">
      <c r="A165" s="31"/>
      <c r="B165" s="27"/>
      <c r="C165" s="25"/>
      <c r="D165" s="43"/>
      <c r="E165" s="43"/>
      <c r="F165" s="43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</row>
    <row r="166" spans="1:26" ht="12" customHeight="1">
      <c r="A166" s="31"/>
      <c r="B166" s="27"/>
      <c r="C166" s="25"/>
      <c r="D166" s="43"/>
      <c r="E166" s="43"/>
      <c r="F166" s="43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</row>
    <row r="167" spans="1:26" ht="12" customHeight="1">
      <c r="A167" s="31"/>
      <c r="B167" s="27"/>
      <c r="C167" s="25"/>
      <c r="D167" s="43"/>
      <c r="E167" s="43"/>
      <c r="F167" s="43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</row>
    <row r="168" spans="1:26" ht="12" customHeight="1">
      <c r="A168" s="31"/>
      <c r="B168" s="27"/>
      <c r="C168" s="25"/>
      <c r="D168" s="43"/>
      <c r="E168" s="43"/>
      <c r="F168" s="43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</row>
    <row r="169" spans="1:26" ht="12" customHeight="1">
      <c r="A169" s="31"/>
      <c r="B169" s="27"/>
      <c r="C169" s="25"/>
      <c r="D169" s="43"/>
      <c r="E169" s="43"/>
      <c r="F169" s="43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</row>
    <row r="170" spans="1:26" ht="12" customHeight="1">
      <c r="A170" s="31"/>
      <c r="B170" s="27"/>
      <c r="C170" s="25"/>
      <c r="D170" s="43"/>
      <c r="E170" s="43"/>
      <c r="F170" s="43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</row>
    <row r="171" spans="1:26" ht="12" customHeight="1">
      <c r="A171" s="31"/>
      <c r="B171" s="27"/>
      <c r="C171" s="25"/>
      <c r="D171" s="43"/>
      <c r="E171" s="43"/>
      <c r="F171" s="43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</row>
    <row r="172" spans="1:26" ht="12" customHeight="1">
      <c r="A172" s="31"/>
      <c r="B172" s="27"/>
      <c r="C172" s="25"/>
      <c r="D172" s="43"/>
      <c r="E172" s="43"/>
      <c r="F172" s="43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</row>
    <row r="173" spans="1:26" ht="12" customHeight="1">
      <c r="A173" s="31"/>
      <c r="B173" s="27"/>
      <c r="C173" s="25"/>
      <c r="D173" s="43"/>
      <c r="E173" s="43"/>
      <c r="F173" s="43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</row>
    <row r="174" spans="1:26" ht="12" customHeight="1">
      <c r="A174" s="31"/>
      <c r="B174" s="27"/>
      <c r="C174" s="25"/>
      <c r="D174" s="43"/>
      <c r="E174" s="43"/>
      <c r="F174" s="43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</row>
    <row r="175" spans="1:26" ht="12" customHeight="1">
      <c r="A175" s="31"/>
      <c r="B175" s="27"/>
      <c r="C175" s="25"/>
      <c r="D175" s="43"/>
      <c r="E175" s="43"/>
      <c r="F175" s="43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</row>
    <row r="176" spans="1:26" ht="12" customHeight="1">
      <c r="A176" s="31"/>
      <c r="B176" s="27"/>
      <c r="C176" s="25"/>
      <c r="D176" s="43"/>
      <c r="E176" s="43"/>
      <c r="F176" s="43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</row>
    <row r="177" spans="1:26" ht="12" customHeight="1">
      <c r="A177" s="31"/>
      <c r="B177" s="27"/>
      <c r="C177" s="25"/>
      <c r="D177" s="43"/>
      <c r="E177" s="43"/>
      <c r="F177" s="43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</row>
    <row r="178" spans="1:26" ht="12" customHeight="1">
      <c r="A178" s="31"/>
      <c r="B178" s="27"/>
      <c r="C178" s="25"/>
      <c r="D178" s="43"/>
      <c r="E178" s="43"/>
      <c r="F178" s="43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</row>
    <row r="179" spans="1:26" ht="12" customHeight="1">
      <c r="A179" s="31"/>
      <c r="B179" s="27"/>
      <c r="C179" s="25"/>
      <c r="D179" s="43"/>
      <c r="E179" s="43"/>
      <c r="F179" s="43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</row>
    <row r="180" spans="1:26" ht="12" customHeight="1">
      <c r="A180" s="31"/>
      <c r="B180" s="27"/>
      <c r="C180" s="25"/>
      <c r="D180" s="43"/>
      <c r="E180" s="43"/>
      <c r="F180" s="43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</row>
    <row r="181" spans="1:26" ht="12" customHeight="1">
      <c r="A181" s="31"/>
      <c r="B181" s="27"/>
      <c r="C181" s="25"/>
      <c r="D181" s="43"/>
      <c r="E181" s="43"/>
      <c r="F181" s="43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</row>
    <row r="182" spans="1:26" ht="12" customHeight="1">
      <c r="A182" s="31"/>
      <c r="B182" s="27"/>
      <c r="C182" s="25"/>
      <c r="D182" s="43"/>
      <c r="E182" s="43"/>
      <c r="F182" s="43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</row>
    <row r="183" spans="1:26" ht="12" customHeight="1">
      <c r="A183" s="31"/>
      <c r="B183" s="27"/>
      <c r="C183" s="25"/>
      <c r="D183" s="43"/>
      <c r="E183" s="43"/>
      <c r="F183" s="43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</row>
    <row r="184" spans="1:26" ht="12" customHeight="1">
      <c r="A184" s="31"/>
      <c r="B184" s="27"/>
      <c r="C184" s="25"/>
      <c r="D184" s="43"/>
      <c r="E184" s="43"/>
      <c r="F184" s="43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</row>
    <row r="185" spans="1:26" ht="12" customHeight="1">
      <c r="A185" s="31"/>
      <c r="B185" s="27"/>
      <c r="C185" s="25"/>
      <c r="D185" s="43"/>
      <c r="E185" s="43"/>
      <c r="F185" s="43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</row>
    <row r="186" spans="1:26" ht="12" customHeight="1">
      <c r="A186" s="31"/>
      <c r="B186" s="27"/>
      <c r="C186" s="25"/>
      <c r="D186" s="43"/>
      <c r="E186" s="43"/>
      <c r="F186" s="43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</row>
    <row r="187" spans="1:26" ht="12" customHeight="1">
      <c r="A187" s="31"/>
      <c r="B187" s="27"/>
      <c r="C187" s="25"/>
      <c r="D187" s="43"/>
      <c r="E187" s="43"/>
      <c r="F187" s="43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</row>
    <row r="188" spans="1:26" ht="12" customHeight="1">
      <c r="A188" s="31"/>
      <c r="B188" s="27"/>
      <c r="C188" s="25"/>
      <c r="D188" s="43"/>
      <c r="E188" s="43"/>
      <c r="F188" s="43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</row>
    <row r="189" spans="1:26" ht="12" customHeight="1">
      <c r="A189" s="31"/>
      <c r="B189" s="27"/>
      <c r="C189" s="25"/>
      <c r="D189" s="43"/>
      <c r="E189" s="43"/>
      <c r="F189" s="43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</row>
    <row r="190" spans="1:26" ht="12" customHeight="1">
      <c r="A190" s="31"/>
      <c r="B190" s="27"/>
      <c r="C190" s="25"/>
      <c r="D190" s="43"/>
      <c r="E190" s="43"/>
      <c r="F190" s="43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</row>
    <row r="191" spans="1:26" ht="12" customHeight="1">
      <c r="A191" s="31"/>
      <c r="B191" s="27"/>
      <c r="C191" s="25"/>
      <c r="D191" s="43"/>
      <c r="E191" s="43"/>
      <c r="F191" s="43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</row>
    <row r="192" spans="1:26" ht="12" customHeight="1">
      <c r="A192" s="31"/>
      <c r="B192" s="27"/>
      <c r="C192" s="25"/>
      <c r="D192" s="43"/>
      <c r="E192" s="43"/>
      <c r="F192" s="43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</row>
    <row r="193" spans="1:26" ht="12" customHeight="1">
      <c r="A193" s="31"/>
      <c r="B193" s="27"/>
      <c r="C193" s="25"/>
      <c r="D193" s="43"/>
      <c r="E193" s="43"/>
      <c r="F193" s="43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</row>
    <row r="194" spans="1:26" ht="12" customHeight="1">
      <c r="A194" s="31"/>
      <c r="B194" s="27"/>
      <c r="C194" s="25"/>
      <c r="D194" s="43"/>
      <c r="E194" s="43"/>
      <c r="F194" s="43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</row>
    <row r="195" spans="1:26" ht="12" customHeight="1">
      <c r="A195" s="31"/>
      <c r="B195" s="27"/>
      <c r="C195" s="25"/>
      <c r="D195" s="43"/>
      <c r="E195" s="43"/>
      <c r="F195" s="43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</row>
    <row r="196" spans="1:26" ht="12" customHeight="1">
      <c r="A196" s="31"/>
      <c r="B196" s="27"/>
      <c r="C196" s="25"/>
      <c r="D196" s="43"/>
      <c r="E196" s="43"/>
      <c r="F196" s="43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</row>
    <row r="197" spans="1:26" ht="12" customHeight="1">
      <c r="A197" s="31"/>
      <c r="B197" s="27"/>
      <c r="C197" s="25"/>
      <c r="D197" s="43"/>
      <c r="E197" s="43"/>
      <c r="F197" s="43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</row>
    <row r="198" spans="1:26" ht="12" customHeight="1">
      <c r="A198" s="31"/>
      <c r="B198" s="27"/>
      <c r="C198" s="25"/>
      <c r="D198" s="43"/>
      <c r="E198" s="43"/>
      <c r="F198" s="43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</row>
    <row r="199" spans="1:26" ht="12" customHeight="1">
      <c r="A199" s="31"/>
      <c r="B199" s="27"/>
      <c r="C199" s="25"/>
      <c r="D199" s="43"/>
      <c r="E199" s="43"/>
      <c r="F199" s="43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</row>
    <row r="200" spans="1:26" ht="12" customHeight="1">
      <c r="A200" s="31"/>
      <c r="B200" s="27"/>
      <c r="C200" s="25"/>
      <c r="D200" s="43"/>
      <c r="E200" s="43"/>
      <c r="F200" s="43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</row>
    <row r="201" spans="1:26" ht="12" customHeight="1">
      <c r="A201" s="31"/>
      <c r="B201" s="27"/>
      <c r="C201" s="25"/>
      <c r="D201" s="43"/>
      <c r="E201" s="43"/>
      <c r="F201" s="43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</row>
    <row r="202" spans="1:26" ht="12" customHeight="1">
      <c r="A202" s="31"/>
      <c r="B202" s="27"/>
      <c r="C202" s="25"/>
      <c r="D202" s="43"/>
      <c r="E202" s="43"/>
      <c r="F202" s="43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</row>
    <row r="203" spans="1:26" ht="12" customHeight="1">
      <c r="A203" s="31"/>
      <c r="B203" s="27"/>
      <c r="C203" s="25"/>
      <c r="D203" s="43"/>
      <c r="E203" s="43"/>
      <c r="F203" s="43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</row>
    <row r="204" spans="1:26" ht="12" customHeight="1">
      <c r="A204" s="31"/>
      <c r="B204" s="27"/>
      <c r="C204" s="25"/>
      <c r="D204" s="43"/>
      <c r="E204" s="43"/>
      <c r="F204" s="43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</row>
    <row r="205" spans="1:26" ht="12" customHeight="1">
      <c r="A205" s="31"/>
      <c r="B205" s="27"/>
      <c r="C205" s="25"/>
      <c r="D205" s="43"/>
      <c r="E205" s="43"/>
      <c r="F205" s="43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</row>
    <row r="206" spans="1:26" ht="12" customHeight="1">
      <c r="A206" s="31"/>
      <c r="B206" s="27"/>
      <c r="C206" s="25"/>
      <c r="D206" s="43"/>
      <c r="E206" s="43"/>
      <c r="F206" s="43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</row>
    <row r="207" spans="1:26" ht="12" customHeight="1">
      <c r="A207" s="31"/>
      <c r="B207" s="27"/>
      <c r="C207" s="25"/>
      <c r="D207" s="43"/>
      <c r="E207" s="43"/>
      <c r="F207" s="43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</row>
    <row r="208" spans="1:26" ht="12" customHeight="1">
      <c r="A208" s="31"/>
      <c r="B208" s="27"/>
      <c r="C208" s="25"/>
      <c r="D208" s="43"/>
      <c r="E208" s="43"/>
      <c r="F208" s="43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</row>
    <row r="209" spans="1:26" ht="12" customHeight="1">
      <c r="A209" s="31"/>
      <c r="B209" s="27"/>
      <c r="C209" s="25"/>
      <c r="D209" s="43"/>
      <c r="E209" s="43"/>
      <c r="F209" s="43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</row>
    <row r="210" spans="1:26" ht="12" customHeight="1">
      <c r="A210" s="31"/>
      <c r="B210" s="27"/>
      <c r="C210" s="25"/>
      <c r="D210" s="43"/>
      <c r="E210" s="43"/>
      <c r="F210" s="43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</row>
    <row r="211" spans="1:26" ht="12" customHeight="1">
      <c r="A211" s="31"/>
      <c r="B211" s="27"/>
      <c r="C211" s="25"/>
      <c r="D211" s="43"/>
      <c r="E211" s="43"/>
      <c r="F211" s="43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</row>
    <row r="212" spans="1:26" ht="12" customHeight="1">
      <c r="A212" s="31"/>
      <c r="B212" s="27"/>
      <c r="C212" s="25"/>
      <c r="D212" s="43"/>
      <c r="E212" s="43"/>
      <c r="F212" s="43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</row>
    <row r="213" spans="1:26" ht="12" customHeight="1">
      <c r="A213" s="31"/>
      <c r="B213" s="27"/>
      <c r="C213" s="25"/>
      <c r="D213" s="43"/>
      <c r="E213" s="43"/>
      <c r="F213" s="43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</row>
    <row r="214" spans="1:26" ht="12" customHeight="1">
      <c r="A214" s="31"/>
      <c r="B214" s="27"/>
      <c r="C214" s="25"/>
      <c r="D214" s="43"/>
      <c r="E214" s="43"/>
      <c r="F214" s="43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</row>
    <row r="215" spans="1:26" ht="12" customHeight="1">
      <c r="A215" s="31"/>
      <c r="B215" s="27"/>
      <c r="C215" s="25"/>
      <c r="D215" s="43"/>
      <c r="E215" s="43"/>
      <c r="F215" s="43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</row>
    <row r="216" spans="1:26" ht="12" customHeight="1">
      <c r="A216" s="31"/>
      <c r="B216" s="27"/>
      <c r="C216" s="25"/>
      <c r="D216" s="43"/>
      <c r="E216" s="43"/>
      <c r="F216" s="43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</row>
    <row r="217" spans="1:26" ht="12" customHeight="1">
      <c r="A217" s="31"/>
      <c r="B217" s="27"/>
      <c r="C217" s="25"/>
      <c r="D217" s="43"/>
      <c r="E217" s="43"/>
      <c r="F217" s="43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</row>
    <row r="218" spans="1:26" ht="12" customHeight="1">
      <c r="A218" s="31"/>
      <c r="B218" s="27"/>
      <c r="C218" s="25"/>
      <c r="D218" s="43"/>
      <c r="E218" s="43"/>
      <c r="F218" s="43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</row>
    <row r="219" spans="1:26" ht="12" customHeight="1">
      <c r="A219" s="31"/>
      <c r="B219" s="27"/>
      <c r="C219" s="25"/>
      <c r="D219" s="43"/>
      <c r="E219" s="43"/>
      <c r="F219" s="43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</row>
    <row r="220" spans="1:26" ht="12" customHeight="1">
      <c r="A220" s="31"/>
      <c r="B220" s="27"/>
      <c r="C220" s="25"/>
      <c r="D220" s="43"/>
      <c r="E220" s="43"/>
      <c r="F220" s="43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</row>
    <row r="221" spans="1:26" ht="12" customHeight="1">
      <c r="A221" s="31"/>
      <c r="B221" s="27"/>
      <c r="C221" s="25"/>
      <c r="D221" s="43"/>
      <c r="E221" s="43"/>
      <c r="F221" s="43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</row>
    <row r="222" spans="1:26" ht="12" customHeight="1">
      <c r="A222" s="31"/>
      <c r="B222" s="27"/>
      <c r="C222" s="25"/>
      <c r="D222" s="43"/>
      <c r="E222" s="43"/>
      <c r="F222" s="43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</row>
    <row r="223" spans="1:26" ht="12" customHeight="1">
      <c r="A223" s="31"/>
      <c r="B223" s="27"/>
      <c r="C223" s="25"/>
      <c r="D223" s="43"/>
      <c r="E223" s="43"/>
      <c r="F223" s="43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</row>
    <row r="224" spans="1:26" ht="12" customHeight="1">
      <c r="A224" s="31"/>
      <c r="B224" s="27"/>
      <c r="C224" s="25"/>
      <c r="D224" s="43"/>
      <c r="E224" s="43"/>
      <c r="F224" s="43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</row>
    <row r="225" spans="1:26" ht="12" customHeight="1">
      <c r="A225" s="31"/>
      <c r="B225" s="27"/>
      <c r="C225" s="25"/>
      <c r="D225" s="43"/>
      <c r="E225" s="43"/>
      <c r="F225" s="43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</row>
    <row r="226" spans="1:26" ht="12" customHeight="1">
      <c r="A226" s="31"/>
      <c r="B226" s="27"/>
      <c r="C226" s="25"/>
      <c r="D226" s="43"/>
      <c r="E226" s="43"/>
      <c r="F226" s="43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</row>
    <row r="227" spans="1:26" ht="12" customHeight="1">
      <c r="A227" s="31"/>
      <c r="B227" s="27"/>
      <c r="C227" s="25"/>
      <c r="D227" s="43"/>
      <c r="E227" s="43"/>
      <c r="F227" s="43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</row>
    <row r="228" spans="1:26" ht="12" customHeight="1">
      <c r="A228" s="31"/>
      <c r="B228" s="27"/>
      <c r="C228" s="25"/>
      <c r="D228" s="43"/>
      <c r="E228" s="43"/>
      <c r="F228" s="43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</row>
    <row r="229" spans="1:26" ht="12" customHeight="1">
      <c r="A229" s="31"/>
      <c r="B229" s="27"/>
      <c r="C229" s="25"/>
      <c r="D229" s="43"/>
      <c r="E229" s="43"/>
      <c r="F229" s="43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</row>
    <row r="230" spans="1:26" ht="12" customHeight="1">
      <c r="A230" s="31"/>
      <c r="B230" s="27"/>
      <c r="C230" s="25"/>
      <c r="D230" s="43"/>
      <c r="E230" s="43"/>
      <c r="F230" s="43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</row>
    <row r="231" spans="1:26" ht="12" customHeight="1">
      <c r="A231" s="31"/>
      <c r="B231" s="27"/>
      <c r="C231" s="25"/>
      <c r="D231" s="43"/>
      <c r="E231" s="43"/>
      <c r="F231" s="43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</row>
    <row r="232" spans="1:26" ht="12" customHeight="1">
      <c r="A232" s="31"/>
      <c r="B232" s="27"/>
      <c r="C232" s="25"/>
      <c r="D232" s="43"/>
      <c r="E232" s="43"/>
      <c r="F232" s="43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</row>
    <row r="233" spans="1:26" ht="12" customHeight="1">
      <c r="A233" s="31"/>
      <c r="B233" s="27"/>
      <c r="C233" s="25"/>
      <c r="D233" s="43"/>
      <c r="E233" s="43"/>
      <c r="F233" s="43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</row>
    <row r="234" spans="1:26" ht="12" customHeight="1">
      <c r="A234" s="31"/>
      <c r="B234" s="27"/>
      <c r="C234" s="25"/>
      <c r="D234" s="43"/>
      <c r="E234" s="43"/>
      <c r="F234" s="43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</row>
    <row r="235" spans="1:26" ht="12" customHeight="1">
      <c r="A235" s="31"/>
      <c r="B235" s="27"/>
      <c r="C235" s="25"/>
      <c r="D235" s="43"/>
      <c r="E235" s="43"/>
      <c r="F235" s="43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</row>
    <row r="236" spans="1:26" ht="12" customHeight="1">
      <c r="A236" s="31"/>
      <c r="B236" s="27"/>
      <c r="C236" s="25"/>
      <c r="D236" s="43"/>
      <c r="E236" s="43"/>
      <c r="F236" s="43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</row>
    <row r="237" spans="1:26" ht="12" customHeight="1">
      <c r="A237" s="31"/>
      <c r="B237" s="27"/>
      <c r="C237" s="25"/>
      <c r="D237" s="43"/>
      <c r="E237" s="43"/>
      <c r="F237" s="43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</row>
    <row r="238" spans="1:26" ht="12" customHeight="1">
      <c r="A238" s="31"/>
      <c r="B238" s="27"/>
      <c r="C238" s="25"/>
      <c r="D238" s="43"/>
      <c r="E238" s="43"/>
      <c r="F238" s="43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</row>
    <row r="239" spans="1:26" ht="12" customHeight="1">
      <c r="A239" s="31"/>
      <c r="B239" s="27"/>
      <c r="C239" s="25"/>
      <c r="D239" s="43"/>
      <c r="E239" s="43"/>
      <c r="F239" s="43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</row>
    <row r="240" spans="1:26" ht="12" customHeight="1">
      <c r="A240" s="31"/>
      <c r="B240" s="27"/>
      <c r="C240" s="25"/>
      <c r="D240" s="43"/>
      <c r="E240" s="43"/>
      <c r="F240" s="43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</row>
    <row r="241" spans="1:26" ht="12" customHeight="1">
      <c r="A241" s="31"/>
      <c r="B241" s="27"/>
      <c r="C241" s="25"/>
      <c r="D241" s="43"/>
      <c r="E241" s="43"/>
      <c r="F241" s="43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</row>
    <row r="242" spans="1:26" ht="12" customHeight="1">
      <c r="A242" s="31"/>
      <c r="B242" s="27"/>
      <c r="C242" s="25"/>
      <c r="D242" s="43"/>
      <c r="E242" s="43"/>
      <c r="F242" s="43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</row>
    <row r="243" spans="1:26" ht="12" customHeight="1">
      <c r="A243" s="31"/>
      <c r="B243" s="27"/>
      <c r="C243" s="25"/>
      <c r="D243" s="43"/>
      <c r="E243" s="43"/>
      <c r="F243" s="43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</row>
    <row r="244" spans="1:26" ht="12" customHeight="1">
      <c r="A244" s="31"/>
      <c r="B244" s="27"/>
      <c r="C244" s="25"/>
      <c r="D244" s="43"/>
      <c r="E244" s="43"/>
      <c r="F244" s="43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</row>
    <row r="245" spans="1:26" ht="12" customHeight="1">
      <c r="A245" s="31"/>
      <c r="B245" s="27"/>
      <c r="C245" s="25"/>
      <c r="D245" s="43"/>
      <c r="E245" s="43"/>
      <c r="F245" s="43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</row>
    <row r="246" spans="1:26" ht="12" customHeight="1">
      <c r="A246" s="31"/>
      <c r="B246" s="27"/>
      <c r="C246" s="25"/>
      <c r="D246" s="43"/>
      <c r="E246" s="43"/>
      <c r="F246" s="43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</row>
    <row r="247" spans="1:26" ht="12" customHeight="1">
      <c r="A247" s="31"/>
      <c r="B247" s="27"/>
      <c r="C247" s="25"/>
      <c r="D247" s="43"/>
      <c r="E247" s="43"/>
      <c r="F247" s="43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</row>
    <row r="248" spans="1:26" ht="12" customHeight="1">
      <c r="A248" s="31"/>
      <c r="B248" s="27"/>
      <c r="C248" s="25"/>
      <c r="D248" s="43"/>
      <c r="E248" s="43"/>
      <c r="F248" s="43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</row>
    <row r="249" spans="1:26" ht="12" customHeight="1">
      <c r="A249" s="31"/>
      <c r="B249" s="27"/>
      <c r="C249" s="25"/>
      <c r="D249" s="43"/>
      <c r="E249" s="43"/>
      <c r="F249" s="43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</row>
    <row r="250" spans="1:26" ht="12" customHeight="1">
      <c r="A250" s="31"/>
      <c r="B250" s="27"/>
      <c r="C250" s="25"/>
      <c r="D250" s="43"/>
      <c r="E250" s="43"/>
      <c r="F250" s="43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</row>
    <row r="251" spans="1:26" ht="12" customHeight="1">
      <c r="A251" s="31"/>
      <c r="B251" s="27"/>
      <c r="C251" s="25"/>
      <c r="D251" s="43"/>
      <c r="E251" s="43"/>
      <c r="F251" s="43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</row>
    <row r="252" spans="1:26" ht="12" customHeight="1">
      <c r="A252" s="31"/>
      <c r="B252" s="27"/>
      <c r="C252" s="25"/>
      <c r="D252" s="43"/>
      <c r="E252" s="43"/>
      <c r="F252" s="43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</row>
    <row r="253" spans="1:26" ht="12" customHeight="1">
      <c r="A253" s="31"/>
      <c r="B253" s="27"/>
      <c r="C253" s="25"/>
      <c r="D253" s="43"/>
      <c r="E253" s="43"/>
      <c r="F253" s="43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</row>
    <row r="254" spans="1:26" ht="12" customHeight="1">
      <c r="A254" s="31"/>
      <c r="B254" s="27"/>
      <c r="C254" s="25"/>
      <c r="D254" s="43"/>
      <c r="E254" s="43"/>
      <c r="F254" s="43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</row>
    <row r="255" spans="1:26" ht="12" customHeight="1">
      <c r="A255" s="31"/>
      <c r="B255" s="27"/>
      <c r="C255" s="25"/>
      <c r="D255" s="43"/>
      <c r="E255" s="43"/>
      <c r="F255" s="43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</row>
    <row r="256" spans="1:26" ht="12" customHeight="1">
      <c r="A256" s="31"/>
      <c r="B256" s="27"/>
      <c r="C256" s="25"/>
      <c r="D256" s="43"/>
      <c r="E256" s="43"/>
      <c r="F256" s="43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</row>
    <row r="257" spans="1:26" ht="12" customHeight="1">
      <c r="A257" s="31"/>
      <c r="B257" s="27"/>
      <c r="C257" s="25"/>
      <c r="D257" s="43"/>
      <c r="E257" s="43"/>
      <c r="F257" s="43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</row>
    <row r="258" spans="1:26" ht="12" customHeight="1">
      <c r="A258" s="31"/>
      <c r="B258" s="27"/>
      <c r="C258" s="25"/>
      <c r="D258" s="43"/>
      <c r="E258" s="43"/>
      <c r="F258" s="43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</row>
    <row r="259" spans="1:26" ht="12" customHeight="1">
      <c r="A259" s="31"/>
      <c r="B259" s="27"/>
      <c r="C259" s="25"/>
      <c r="D259" s="43"/>
      <c r="E259" s="43"/>
      <c r="F259" s="43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</row>
    <row r="260" spans="1:26" ht="12" customHeight="1">
      <c r="A260" s="31"/>
      <c r="B260" s="27"/>
      <c r="C260" s="25"/>
      <c r="D260" s="43"/>
      <c r="E260" s="43"/>
      <c r="F260" s="43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</row>
    <row r="261" spans="1:26" ht="12" customHeight="1">
      <c r="A261" s="31"/>
      <c r="B261" s="27"/>
      <c r="C261" s="25"/>
      <c r="D261" s="43"/>
      <c r="E261" s="43"/>
      <c r="F261" s="43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</row>
    <row r="262" spans="1:26" ht="12" customHeight="1">
      <c r="A262" s="31"/>
      <c r="B262" s="27"/>
      <c r="C262" s="25"/>
      <c r="D262" s="43"/>
      <c r="E262" s="43"/>
      <c r="F262" s="43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</row>
    <row r="263" spans="1:26" ht="12" customHeight="1">
      <c r="A263" s="31"/>
      <c r="B263" s="27"/>
      <c r="C263" s="25"/>
      <c r="D263" s="43"/>
      <c r="E263" s="43"/>
      <c r="F263" s="43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</row>
    <row r="264" spans="1:26" ht="12" customHeight="1">
      <c r="A264" s="31"/>
      <c r="B264" s="27"/>
      <c r="C264" s="25"/>
      <c r="D264" s="43"/>
      <c r="E264" s="43"/>
      <c r="F264" s="43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</row>
    <row r="265" spans="1:26" ht="12" customHeight="1">
      <c r="A265" s="31"/>
      <c r="B265" s="27"/>
      <c r="C265" s="25"/>
      <c r="D265" s="43"/>
      <c r="E265" s="43"/>
      <c r="F265" s="43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</row>
    <row r="266" spans="1:26" ht="12" customHeight="1">
      <c r="A266" s="31"/>
      <c r="B266" s="27"/>
      <c r="C266" s="25"/>
      <c r="D266" s="43"/>
      <c r="E266" s="43"/>
      <c r="F266" s="43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</row>
    <row r="267" spans="1:26" ht="12" customHeight="1">
      <c r="A267" s="31"/>
      <c r="B267" s="27"/>
      <c r="C267" s="25"/>
      <c r="D267" s="43"/>
      <c r="E267" s="43"/>
      <c r="F267" s="43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</row>
    <row r="268" spans="1:26" ht="12" customHeight="1">
      <c r="A268" s="31"/>
      <c r="B268" s="27"/>
      <c r="C268" s="25"/>
      <c r="D268" s="43"/>
      <c r="E268" s="43"/>
      <c r="F268" s="43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</row>
    <row r="269" spans="1:26" ht="12" customHeight="1">
      <c r="A269" s="31"/>
      <c r="B269" s="27"/>
      <c r="C269" s="25"/>
      <c r="D269" s="43"/>
      <c r="E269" s="43"/>
      <c r="F269" s="43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</row>
    <row r="270" spans="1:26" ht="12" customHeight="1">
      <c r="A270" s="31"/>
      <c r="B270" s="27"/>
      <c r="C270" s="25"/>
      <c r="D270" s="43"/>
      <c r="E270" s="43"/>
      <c r="F270" s="43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</row>
    <row r="271" spans="1:26" ht="12" customHeight="1">
      <c r="A271" s="31"/>
      <c r="B271" s="27"/>
      <c r="C271" s="25"/>
      <c r="D271" s="43"/>
      <c r="E271" s="43"/>
      <c r="F271" s="43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</row>
    <row r="272" spans="1:26" ht="12" customHeight="1">
      <c r="A272" s="31"/>
      <c r="B272" s="27"/>
      <c r="C272" s="25"/>
      <c r="D272" s="43"/>
      <c r="E272" s="43"/>
      <c r="F272" s="43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</row>
    <row r="273" spans="1:26" ht="12" customHeight="1">
      <c r="A273" s="31"/>
      <c r="B273" s="27"/>
      <c r="C273" s="25"/>
      <c r="D273" s="43"/>
      <c r="E273" s="43"/>
      <c r="F273" s="43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</row>
    <row r="274" spans="1:26" ht="12" customHeight="1">
      <c r="A274" s="31"/>
      <c r="B274" s="27"/>
      <c r="C274" s="25"/>
      <c r="D274" s="43"/>
      <c r="E274" s="43"/>
      <c r="F274" s="43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</row>
    <row r="275" spans="1:26" ht="12" customHeight="1">
      <c r="A275" s="31"/>
      <c r="B275" s="27"/>
      <c r="C275" s="25"/>
      <c r="D275" s="43"/>
      <c r="E275" s="43"/>
      <c r="F275" s="43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</row>
    <row r="276" spans="1:26" ht="12" customHeight="1">
      <c r="A276" s="31"/>
      <c r="B276" s="27"/>
      <c r="C276" s="25"/>
      <c r="D276" s="43"/>
      <c r="E276" s="43"/>
      <c r="F276" s="43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</row>
    <row r="277" spans="1:26" ht="12" customHeight="1">
      <c r="A277" s="31"/>
      <c r="B277" s="27"/>
      <c r="C277" s="25"/>
      <c r="D277" s="43"/>
      <c r="E277" s="43"/>
      <c r="F277" s="43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</row>
    <row r="278" spans="1:26" ht="12" customHeight="1">
      <c r="A278" s="31"/>
      <c r="B278" s="27"/>
      <c r="C278" s="25"/>
      <c r="D278" s="43"/>
      <c r="E278" s="43"/>
      <c r="F278" s="43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</row>
    <row r="279" spans="1:26" ht="12" customHeight="1">
      <c r="A279" s="31"/>
      <c r="B279" s="27"/>
      <c r="C279" s="25"/>
      <c r="D279" s="43"/>
      <c r="E279" s="43"/>
      <c r="F279" s="43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</row>
    <row r="280" spans="1:26" ht="12" customHeight="1">
      <c r="A280" s="31"/>
      <c r="B280" s="27"/>
      <c r="C280" s="25"/>
      <c r="D280" s="43"/>
      <c r="E280" s="43"/>
      <c r="F280" s="43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</row>
    <row r="281" spans="1:26" ht="12" customHeight="1">
      <c r="A281" s="31"/>
      <c r="B281" s="27"/>
      <c r="C281" s="25"/>
      <c r="D281" s="43"/>
      <c r="E281" s="43"/>
      <c r="F281" s="43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</row>
    <row r="282" spans="1:26" ht="12" customHeight="1">
      <c r="A282" s="31"/>
      <c r="B282" s="27"/>
      <c r="C282" s="25"/>
      <c r="D282" s="43"/>
      <c r="E282" s="43"/>
      <c r="F282" s="43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</row>
    <row r="283" spans="1:26" ht="12" customHeight="1">
      <c r="A283" s="31"/>
      <c r="B283" s="27"/>
      <c r="C283" s="25"/>
      <c r="D283" s="43"/>
      <c r="E283" s="43"/>
      <c r="F283" s="43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</row>
    <row r="284" spans="1:26" ht="12" customHeight="1">
      <c r="A284" s="31"/>
      <c r="B284" s="27"/>
      <c r="C284" s="25"/>
      <c r="D284" s="43"/>
      <c r="E284" s="43"/>
      <c r="F284" s="43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</row>
    <row r="285" spans="1:26" ht="12" customHeight="1">
      <c r="A285" s="31"/>
      <c r="B285" s="27"/>
      <c r="C285" s="25"/>
      <c r="D285" s="43"/>
      <c r="E285" s="43"/>
      <c r="F285" s="43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</row>
    <row r="286" spans="1:26" ht="12" customHeight="1">
      <c r="A286" s="31"/>
      <c r="B286" s="27"/>
      <c r="C286" s="25"/>
      <c r="D286" s="43"/>
      <c r="E286" s="43"/>
      <c r="F286" s="43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</row>
    <row r="287" spans="1:26" ht="12" customHeight="1">
      <c r="A287" s="31"/>
      <c r="B287" s="27"/>
      <c r="C287" s="25"/>
      <c r="D287" s="43"/>
      <c r="E287" s="43"/>
      <c r="F287" s="43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</row>
    <row r="288" spans="1:26" ht="12" customHeight="1">
      <c r="A288" s="31"/>
      <c r="B288" s="27"/>
      <c r="C288" s="25"/>
      <c r="D288" s="43"/>
      <c r="E288" s="43"/>
      <c r="F288" s="43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</row>
    <row r="289" spans="1:26" ht="12" customHeight="1">
      <c r="A289" s="31"/>
      <c r="B289" s="27"/>
      <c r="C289" s="25"/>
      <c r="D289" s="43"/>
      <c r="E289" s="43"/>
      <c r="F289" s="43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</row>
    <row r="290" spans="1:26" ht="12" customHeight="1">
      <c r="A290" s="31"/>
      <c r="B290" s="27"/>
      <c r="C290" s="25"/>
      <c r="D290" s="43"/>
      <c r="E290" s="43"/>
      <c r="F290" s="43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</row>
    <row r="291" spans="1:26" ht="12" customHeight="1">
      <c r="A291" s="31"/>
      <c r="B291" s="27"/>
      <c r="C291" s="25"/>
      <c r="D291" s="43"/>
      <c r="E291" s="43"/>
      <c r="F291" s="43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</row>
    <row r="292" spans="1:26" ht="12" customHeight="1">
      <c r="A292" s="31"/>
      <c r="B292" s="27"/>
      <c r="C292" s="25"/>
      <c r="D292" s="43"/>
      <c r="E292" s="43"/>
      <c r="F292" s="43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</row>
    <row r="293" spans="1:26" ht="12" customHeight="1">
      <c r="A293" s="31"/>
      <c r="B293" s="27"/>
      <c r="C293" s="25"/>
      <c r="D293" s="43"/>
      <c r="E293" s="43"/>
      <c r="F293" s="43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</row>
    <row r="294" spans="1:26" ht="12" customHeight="1">
      <c r="A294" s="31"/>
      <c r="B294" s="27"/>
      <c r="C294" s="25"/>
      <c r="D294" s="43"/>
      <c r="E294" s="43"/>
      <c r="F294" s="43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</row>
    <row r="295" spans="1:26" ht="12" customHeight="1">
      <c r="A295" s="31"/>
      <c r="B295" s="27"/>
      <c r="C295" s="25"/>
      <c r="D295" s="43"/>
      <c r="E295" s="43"/>
      <c r="F295" s="43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</row>
    <row r="296" spans="1:26" ht="12" customHeight="1">
      <c r="A296" s="31"/>
      <c r="B296" s="27"/>
      <c r="C296" s="25"/>
      <c r="D296" s="43"/>
      <c r="E296" s="43"/>
      <c r="F296" s="43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</row>
    <row r="297" spans="1:26" ht="12" customHeight="1">
      <c r="A297" s="31"/>
      <c r="B297" s="27"/>
      <c r="C297" s="25"/>
      <c r="D297" s="43"/>
      <c r="E297" s="43"/>
      <c r="F297" s="43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</row>
    <row r="298" spans="1:26" ht="12" customHeight="1">
      <c r="A298" s="31"/>
      <c r="B298" s="27"/>
      <c r="C298" s="25"/>
      <c r="D298" s="43"/>
      <c r="E298" s="43"/>
      <c r="F298" s="43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</row>
    <row r="299" spans="1:26" ht="12" customHeight="1">
      <c r="A299" s="31"/>
      <c r="B299" s="27"/>
      <c r="C299" s="25"/>
      <c r="D299" s="43"/>
      <c r="E299" s="43"/>
      <c r="F299" s="43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</row>
    <row r="300" spans="1:26" ht="12" customHeight="1">
      <c r="A300" s="31"/>
      <c r="B300" s="27"/>
      <c r="C300" s="25"/>
      <c r="D300" s="43"/>
      <c r="E300" s="43"/>
      <c r="F300" s="43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</row>
    <row r="301" spans="1:26" ht="12" customHeight="1">
      <c r="A301" s="31"/>
      <c r="B301" s="27"/>
      <c r="C301" s="25"/>
      <c r="D301" s="43"/>
      <c r="E301" s="43"/>
      <c r="F301" s="43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</row>
    <row r="302" spans="1:26" ht="12" customHeight="1">
      <c r="A302" s="31"/>
      <c r="B302" s="27"/>
      <c r="C302" s="25"/>
      <c r="D302" s="43"/>
      <c r="E302" s="43"/>
      <c r="F302" s="43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</row>
    <row r="303" spans="1:26" ht="12" customHeight="1">
      <c r="A303" s="31"/>
      <c r="B303" s="27"/>
      <c r="C303" s="25"/>
      <c r="D303" s="43"/>
      <c r="E303" s="43"/>
      <c r="F303" s="43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</row>
    <row r="304" spans="1:26" ht="12" customHeight="1">
      <c r="A304" s="31"/>
      <c r="B304" s="27"/>
      <c r="C304" s="25"/>
      <c r="D304" s="43"/>
      <c r="E304" s="43"/>
      <c r="F304" s="43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</row>
    <row r="305" spans="1:26" ht="12" customHeight="1">
      <c r="A305" s="31"/>
      <c r="B305" s="27"/>
      <c r="C305" s="25"/>
      <c r="D305" s="43"/>
      <c r="E305" s="43"/>
      <c r="F305" s="43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</row>
    <row r="306" spans="1:26" ht="12" customHeight="1">
      <c r="A306" s="31"/>
      <c r="B306" s="27"/>
      <c r="C306" s="25"/>
      <c r="D306" s="43"/>
      <c r="E306" s="43"/>
      <c r="F306" s="43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</row>
    <row r="307" spans="1:26" ht="12" customHeight="1">
      <c r="A307" s="31"/>
      <c r="B307" s="27"/>
      <c r="C307" s="25"/>
      <c r="D307" s="43"/>
      <c r="E307" s="43"/>
      <c r="F307" s="43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</row>
    <row r="308" spans="1:26" ht="12" customHeight="1">
      <c r="A308" s="31"/>
      <c r="B308" s="27"/>
      <c r="C308" s="25"/>
      <c r="D308" s="43"/>
      <c r="E308" s="43"/>
      <c r="F308" s="43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</row>
    <row r="309" spans="1:26" ht="12" customHeight="1">
      <c r="A309" s="31"/>
      <c r="B309" s="27"/>
      <c r="C309" s="25"/>
      <c r="D309" s="43"/>
      <c r="E309" s="43"/>
      <c r="F309" s="43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</row>
    <row r="310" spans="1:26" ht="12" customHeight="1">
      <c r="A310" s="31"/>
      <c r="B310" s="27"/>
      <c r="C310" s="25"/>
      <c r="D310" s="43"/>
      <c r="E310" s="43"/>
      <c r="F310" s="43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</row>
    <row r="311" spans="1:26" ht="12" customHeight="1">
      <c r="A311" s="31"/>
      <c r="B311" s="27"/>
      <c r="C311" s="25"/>
      <c r="D311" s="43"/>
      <c r="E311" s="43"/>
      <c r="F311" s="43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</row>
    <row r="312" spans="1:26" ht="12" customHeight="1">
      <c r="A312" s="31"/>
      <c r="B312" s="27"/>
      <c r="C312" s="25"/>
      <c r="D312" s="43"/>
      <c r="E312" s="43"/>
      <c r="F312" s="43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</row>
    <row r="313" spans="1:26" ht="12" customHeight="1">
      <c r="A313" s="31"/>
      <c r="B313" s="27"/>
      <c r="C313" s="25"/>
      <c r="D313" s="43"/>
      <c r="E313" s="43"/>
      <c r="F313" s="43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</row>
    <row r="314" spans="1:26" ht="12" customHeight="1">
      <c r="A314" s="31"/>
      <c r="B314" s="27"/>
      <c r="C314" s="25"/>
      <c r="D314" s="43"/>
      <c r="E314" s="43"/>
      <c r="F314" s="43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</row>
    <row r="315" spans="1:26" ht="12" customHeight="1">
      <c r="A315" s="31"/>
      <c r="B315" s="27"/>
      <c r="C315" s="25"/>
      <c r="D315" s="43"/>
      <c r="E315" s="43"/>
      <c r="F315" s="43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</row>
    <row r="316" spans="1:26" ht="12" customHeight="1">
      <c r="A316" s="31"/>
      <c r="B316" s="27"/>
      <c r="C316" s="25"/>
      <c r="D316" s="43"/>
      <c r="E316" s="43"/>
      <c r="F316" s="43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</row>
    <row r="317" spans="1:26" ht="12" customHeight="1">
      <c r="A317" s="31"/>
      <c r="B317" s="27"/>
      <c r="C317" s="25"/>
      <c r="D317" s="43"/>
      <c r="E317" s="43"/>
      <c r="F317" s="43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</row>
    <row r="318" spans="1:26" ht="12" customHeight="1">
      <c r="A318" s="31"/>
      <c r="B318" s="27"/>
      <c r="C318" s="25"/>
      <c r="D318" s="43"/>
      <c r="E318" s="43"/>
      <c r="F318" s="43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</row>
    <row r="319" spans="1:26" ht="12" customHeight="1">
      <c r="A319" s="31"/>
      <c r="B319" s="27"/>
      <c r="C319" s="25"/>
      <c r="D319" s="43"/>
      <c r="E319" s="43"/>
      <c r="F319" s="43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</row>
    <row r="320" spans="1:26" ht="12" customHeight="1">
      <c r="A320" s="31"/>
      <c r="B320" s="27"/>
      <c r="C320" s="25"/>
      <c r="D320" s="43"/>
      <c r="E320" s="43"/>
      <c r="F320" s="43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</row>
    <row r="321" spans="1:26" ht="12" customHeight="1">
      <c r="A321" s="31"/>
      <c r="B321" s="27"/>
      <c r="C321" s="25"/>
      <c r="D321" s="43"/>
      <c r="E321" s="43"/>
      <c r="F321" s="43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</row>
    <row r="322" spans="1:26" ht="12" customHeight="1">
      <c r="A322" s="31"/>
      <c r="B322" s="27"/>
      <c r="C322" s="25"/>
      <c r="D322" s="43"/>
      <c r="E322" s="43"/>
      <c r="F322" s="43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</row>
    <row r="323" spans="1:26" ht="12" customHeight="1">
      <c r="A323" s="31"/>
      <c r="B323" s="27"/>
      <c r="C323" s="25"/>
      <c r="D323" s="43"/>
      <c r="E323" s="43"/>
      <c r="F323" s="43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</row>
    <row r="324" spans="1:26" ht="12" customHeight="1">
      <c r="A324" s="31"/>
      <c r="B324" s="27"/>
      <c r="C324" s="25"/>
      <c r="D324" s="43"/>
      <c r="E324" s="43"/>
      <c r="F324" s="43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</row>
    <row r="325" spans="1:26" ht="12" customHeight="1">
      <c r="A325" s="31"/>
      <c r="B325" s="27"/>
      <c r="C325" s="25"/>
      <c r="D325" s="43"/>
      <c r="E325" s="43"/>
      <c r="F325" s="43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</row>
    <row r="326" spans="1:26" ht="12" customHeight="1">
      <c r="A326" s="31"/>
      <c r="B326" s="27"/>
      <c r="C326" s="25"/>
      <c r="D326" s="43"/>
      <c r="E326" s="43"/>
      <c r="F326" s="43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</row>
    <row r="327" spans="1:26" ht="12" customHeight="1">
      <c r="A327" s="31"/>
      <c r="B327" s="27"/>
      <c r="C327" s="25"/>
      <c r="D327" s="43"/>
      <c r="E327" s="43"/>
      <c r="F327" s="43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</row>
    <row r="328" spans="1:26" ht="12" customHeight="1">
      <c r="A328" s="31"/>
      <c r="B328" s="27"/>
      <c r="C328" s="25"/>
      <c r="D328" s="43"/>
      <c r="E328" s="43"/>
      <c r="F328" s="43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</row>
    <row r="329" spans="1:26" ht="12" customHeight="1">
      <c r="A329" s="31"/>
      <c r="B329" s="27"/>
      <c r="C329" s="25"/>
      <c r="D329" s="43"/>
      <c r="E329" s="43"/>
      <c r="F329" s="43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</row>
    <row r="330" spans="1:26" ht="12" customHeight="1">
      <c r="A330" s="31"/>
      <c r="B330" s="27"/>
      <c r="C330" s="25"/>
      <c r="D330" s="43"/>
      <c r="E330" s="43"/>
      <c r="F330" s="43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</row>
    <row r="331" spans="1:26" ht="12" customHeight="1">
      <c r="A331" s="31"/>
      <c r="B331" s="27"/>
      <c r="C331" s="25"/>
      <c r="D331" s="43"/>
      <c r="E331" s="43"/>
      <c r="F331" s="43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</row>
    <row r="332" spans="1:26" ht="12" customHeight="1">
      <c r="A332" s="31"/>
      <c r="B332" s="27"/>
      <c r="C332" s="25"/>
      <c r="D332" s="43"/>
      <c r="E332" s="43"/>
      <c r="F332" s="43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</row>
    <row r="333" spans="1:26" ht="12" customHeight="1">
      <c r="A333" s="31"/>
      <c r="B333" s="27"/>
      <c r="C333" s="25"/>
      <c r="D333" s="43"/>
      <c r="E333" s="43"/>
      <c r="F333" s="43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</row>
    <row r="334" spans="1:26" ht="12" customHeight="1">
      <c r="A334" s="31"/>
      <c r="B334" s="27"/>
      <c r="C334" s="25"/>
      <c r="D334" s="43"/>
      <c r="E334" s="43"/>
      <c r="F334" s="43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</row>
    <row r="335" spans="1:26" ht="12" customHeight="1">
      <c r="A335" s="31"/>
      <c r="B335" s="27"/>
      <c r="C335" s="25"/>
      <c r="D335" s="43"/>
      <c r="E335" s="43"/>
      <c r="F335" s="43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</row>
    <row r="336" spans="1:26" ht="12" customHeight="1">
      <c r="A336" s="31"/>
      <c r="B336" s="27"/>
      <c r="C336" s="25"/>
      <c r="D336" s="43"/>
      <c r="E336" s="43"/>
      <c r="F336" s="43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</row>
    <row r="337" spans="1:26" ht="12" customHeight="1">
      <c r="A337" s="31"/>
      <c r="B337" s="27"/>
      <c r="C337" s="25"/>
      <c r="D337" s="43"/>
      <c r="E337" s="43"/>
      <c r="F337" s="43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</row>
    <row r="338" spans="1:26" ht="12" customHeight="1">
      <c r="A338" s="31"/>
      <c r="B338" s="27"/>
      <c r="C338" s="25"/>
      <c r="D338" s="43"/>
      <c r="E338" s="43"/>
      <c r="F338" s="43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</row>
    <row r="339" spans="1:26" ht="12" customHeight="1">
      <c r="A339" s="31"/>
      <c r="B339" s="27"/>
      <c r="C339" s="25"/>
      <c r="D339" s="43"/>
      <c r="E339" s="43"/>
      <c r="F339" s="43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</row>
    <row r="340" spans="1:26" ht="12" customHeight="1">
      <c r="A340" s="31"/>
      <c r="B340" s="27"/>
      <c r="C340" s="25"/>
      <c r="D340" s="43"/>
      <c r="E340" s="43"/>
      <c r="F340" s="43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</row>
    <row r="341" spans="1:26" ht="12" customHeight="1">
      <c r="A341" s="31"/>
      <c r="B341" s="27"/>
      <c r="C341" s="25"/>
      <c r="D341" s="43"/>
      <c r="E341" s="43"/>
      <c r="F341" s="43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</row>
    <row r="342" spans="1:26" ht="12" customHeight="1">
      <c r="A342" s="31"/>
      <c r="B342" s="27"/>
      <c r="C342" s="25"/>
      <c r="D342" s="43"/>
      <c r="E342" s="43"/>
      <c r="F342" s="43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</row>
    <row r="343" spans="1:26" ht="12" customHeight="1">
      <c r="A343" s="31"/>
      <c r="B343" s="27"/>
      <c r="C343" s="25"/>
      <c r="D343" s="43"/>
      <c r="E343" s="43"/>
      <c r="F343" s="43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</row>
    <row r="344" spans="1:26" ht="12" customHeight="1">
      <c r="A344" s="31"/>
      <c r="B344" s="27"/>
      <c r="C344" s="25"/>
      <c r="D344" s="43"/>
      <c r="E344" s="43"/>
      <c r="F344" s="43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</row>
    <row r="345" spans="1:26" ht="12" customHeight="1">
      <c r="A345" s="31"/>
      <c r="B345" s="27"/>
      <c r="C345" s="25"/>
      <c r="D345" s="43"/>
      <c r="E345" s="43"/>
      <c r="F345" s="43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</row>
    <row r="346" spans="1:26" ht="12" customHeight="1">
      <c r="A346" s="31"/>
      <c r="B346" s="27"/>
      <c r="C346" s="25"/>
      <c r="D346" s="43"/>
      <c r="E346" s="43"/>
      <c r="F346" s="43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</row>
    <row r="347" spans="1:26" ht="12" customHeight="1">
      <c r="A347" s="31"/>
      <c r="B347" s="27"/>
      <c r="C347" s="25"/>
      <c r="D347" s="43"/>
      <c r="E347" s="43"/>
      <c r="F347" s="43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</row>
    <row r="348" spans="1:26" ht="12" customHeight="1">
      <c r="A348" s="31"/>
      <c r="B348" s="27"/>
      <c r="C348" s="25"/>
      <c r="D348" s="43"/>
      <c r="E348" s="43"/>
      <c r="F348" s="43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</row>
    <row r="349" spans="1:26" ht="12" customHeight="1">
      <c r="A349" s="31"/>
      <c r="B349" s="27"/>
      <c r="C349" s="25"/>
      <c r="D349" s="43"/>
      <c r="E349" s="43"/>
      <c r="F349" s="43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</row>
    <row r="350" spans="1:26" ht="12" customHeight="1">
      <c r="A350" s="31"/>
      <c r="B350" s="27"/>
      <c r="C350" s="25"/>
      <c r="D350" s="43"/>
      <c r="E350" s="43"/>
      <c r="F350" s="43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</row>
    <row r="351" spans="1:26" ht="12" customHeight="1">
      <c r="A351" s="31"/>
      <c r="B351" s="27"/>
      <c r="C351" s="25"/>
      <c r="D351" s="43"/>
      <c r="E351" s="43"/>
      <c r="F351" s="43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</row>
    <row r="352" spans="1:26" ht="12" customHeight="1">
      <c r="A352" s="31"/>
      <c r="B352" s="27"/>
      <c r="C352" s="25"/>
      <c r="D352" s="43"/>
      <c r="E352" s="43"/>
      <c r="F352" s="43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</row>
    <row r="353" spans="1:26" ht="12" customHeight="1">
      <c r="A353" s="31"/>
      <c r="B353" s="27"/>
      <c r="C353" s="25"/>
      <c r="D353" s="43"/>
      <c r="E353" s="43"/>
      <c r="F353" s="43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</row>
    <row r="354" spans="1:26" ht="12" customHeight="1">
      <c r="A354" s="31"/>
      <c r="B354" s="27"/>
      <c r="C354" s="25"/>
      <c r="D354" s="43"/>
      <c r="E354" s="43"/>
      <c r="F354" s="43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</row>
    <row r="355" spans="1:26" ht="12" customHeight="1">
      <c r="A355" s="31"/>
      <c r="B355" s="27"/>
      <c r="C355" s="25"/>
      <c r="D355" s="43"/>
      <c r="E355" s="43"/>
      <c r="F355" s="43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</row>
    <row r="356" spans="1:26" ht="12" customHeight="1">
      <c r="A356" s="31"/>
      <c r="B356" s="27"/>
      <c r="C356" s="25"/>
      <c r="D356" s="43"/>
      <c r="E356" s="43"/>
      <c r="F356" s="43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</row>
    <row r="357" spans="1:26" ht="12" customHeight="1">
      <c r="A357" s="31"/>
      <c r="B357" s="27"/>
      <c r="C357" s="25"/>
      <c r="D357" s="43"/>
      <c r="E357" s="43"/>
      <c r="F357" s="43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</row>
    <row r="358" spans="1:26" ht="12" customHeight="1">
      <c r="A358" s="31"/>
      <c r="B358" s="27"/>
      <c r="C358" s="25"/>
      <c r="D358" s="43"/>
      <c r="E358" s="43"/>
      <c r="F358" s="43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</row>
    <row r="359" spans="1:26" ht="12" customHeight="1">
      <c r="A359" s="31"/>
      <c r="B359" s="27"/>
      <c r="C359" s="25"/>
      <c r="D359" s="43"/>
      <c r="E359" s="43"/>
      <c r="F359" s="43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</row>
    <row r="360" spans="1:26" ht="12" customHeight="1">
      <c r="A360" s="31"/>
      <c r="B360" s="27"/>
      <c r="C360" s="25"/>
      <c r="D360" s="43"/>
      <c r="E360" s="43"/>
      <c r="F360" s="43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</row>
    <row r="361" spans="1:26" ht="12" customHeight="1">
      <c r="A361" s="31"/>
      <c r="B361" s="27"/>
      <c r="C361" s="25"/>
      <c r="D361" s="43"/>
      <c r="E361" s="43"/>
      <c r="F361" s="43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</row>
    <row r="362" spans="1:26" ht="12" customHeight="1">
      <c r="A362" s="31"/>
      <c r="B362" s="27"/>
      <c r="C362" s="25"/>
      <c r="D362" s="43"/>
      <c r="E362" s="43"/>
      <c r="F362" s="43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</row>
    <row r="363" spans="1:26" ht="12" customHeight="1">
      <c r="A363" s="31"/>
      <c r="B363" s="27"/>
      <c r="C363" s="25"/>
      <c r="D363" s="43"/>
      <c r="E363" s="43"/>
      <c r="F363" s="43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</row>
    <row r="364" spans="1:26" ht="12" customHeight="1">
      <c r="A364" s="31"/>
      <c r="B364" s="27"/>
      <c r="C364" s="25"/>
      <c r="D364" s="43"/>
      <c r="E364" s="43"/>
      <c r="F364" s="43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</row>
    <row r="365" spans="1:26" ht="12" customHeight="1">
      <c r="A365" s="31"/>
      <c r="B365" s="27"/>
      <c r="C365" s="25"/>
      <c r="D365" s="43"/>
      <c r="E365" s="43"/>
      <c r="F365" s="43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</row>
    <row r="366" spans="1:26" ht="12" customHeight="1">
      <c r="A366" s="31"/>
      <c r="B366" s="27"/>
      <c r="C366" s="25"/>
      <c r="D366" s="43"/>
      <c r="E366" s="43"/>
      <c r="F366" s="43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</row>
    <row r="367" spans="1:26" ht="12" customHeight="1">
      <c r="A367" s="31"/>
      <c r="B367" s="27"/>
      <c r="C367" s="25"/>
      <c r="D367" s="43"/>
      <c r="E367" s="43"/>
      <c r="F367" s="43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</row>
    <row r="368" spans="1:26" ht="12" customHeight="1">
      <c r="A368" s="31"/>
      <c r="B368" s="27"/>
      <c r="C368" s="25"/>
      <c r="D368" s="43"/>
      <c r="E368" s="43"/>
      <c r="F368" s="43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</row>
    <row r="369" spans="1:26" ht="12" customHeight="1">
      <c r="A369" s="31"/>
      <c r="B369" s="27"/>
      <c r="C369" s="25"/>
      <c r="D369" s="43"/>
      <c r="E369" s="43"/>
      <c r="F369" s="43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</row>
    <row r="370" spans="1:26" ht="12" customHeight="1">
      <c r="A370" s="31"/>
      <c r="B370" s="27"/>
      <c r="C370" s="25"/>
      <c r="D370" s="43"/>
      <c r="E370" s="43"/>
      <c r="F370" s="43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</row>
    <row r="371" spans="1:26" ht="12" customHeight="1">
      <c r="A371" s="31"/>
      <c r="B371" s="27"/>
      <c r="C371" s="25"/>
      <c r="D371" s="43"/>
      <c r="E371" s="43"/>
      <c r="F371" s="43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</row>
    <row r="372" spans="1:26" ht="12" customHeight="1">
      <c r="A372" s="31"/>
      <c r="B372" s="27"/>
      <c r="C372" s="25"/>
      <c r="D372" s="43"/>
      <c r="E372" s="43"/>
      <c r="F372" s="43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</row>
    <row r="373" spans="1:26" ht="12" customHeight="1">
      <c r="A373" s="31"/>
      <c r="B373" s="27"/>
      <c r="C373" s="25"/>
      <c r="D373" s="43"/>
      <c r="E373" s="43"/>
      <c r="F373" s="43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</row>
    <row r="374" spans="1:26" ht="12" customHeight="1">
      <c r="A374" s="31"/>
      <c r="B374" s="27"/>
      <c r="C374" s="25"/>
      <c r="D374" s="43"/>
      <c r="E374" s="43"/>
      <c r="F374" s="43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</row>
    <row r="375" spans="1:26" ht="12" customHeight="1">
      <c r="A375" s="31"/>
      <c r="B375" s="27"/>
      <c r="C375" s="25"/>
      <c r="D375" s="43"/>
      <c r="E375" s="43"/>
      <c r="F375" s="43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</row>
    <row r="376" spans="1:26" ht="12" customHeight="1">
      <c r="A376" s="31"/>
      <c r="B376" s="27"/>
      <c r="C376" s="25"/>
      <c r="D376" s="43"/>
      <c r="E376" s="43"/>
      <c r="F376" s="43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</row>
    <row r="377" spans="1:26" ht="12" customHeight="1">
      <c r="A377" s="31"/>
      <c r="B377" s="27"/>
      <c r="C377" s="25"/>
      <c r="D377" s="43"/>
      <c r="E377" s="43"/>
      <c r="F377" s="43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</row>
    <row r="378" spans="1:26" ht="12" customHeight="1">
      <c r="A378" s="31"/>
      <c r="B378" s="27"/>
      <c r="C378" s="25"/>
      <c r="D378" s="43"/>
      <c r="E378" s="43"/>
      <c r="F378" s="43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</row>
    <row r="379" spans="1:26" ht="12" customHeight="1">
      <c r="A379" s="31"/>
      <c r="B379" s="27"/>
      <c r="C379" s="25"/>
      <c r="D379" s="43"/>
      <c r="E379" s="43"/>
      <c r="F379" s="43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</row>
    <row r="380" spans="1:26" ht="12" customHeight="1">
      <c r="A380" s="31"/>
      <c r="B380" s="27"/>
      <c r="C380" s="25"/>
      <c r="D380" s="43"/>
      <c r="E380" s="43"/>
      <c r="F380" s="43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</row>
    <row r="381" spans="1:26" ht="12" customHeight="1">
      <c r="A381" s="31"/>
      <c r="B381" s="27"/>
      <c r="C381" s="25"/>
      <c r="D381" s="43"/>
      <c r="E381" s="43"/>
      <c r="F381" s="43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</row>
    <row r="382" spans="1:26" ht="12" customHeight="1">
      <c r="A382" s="31"/>
      <c r="B382" s="27"/>
      <c r="C382" s="25"/>
      <c r="D382" s="43"/>
      <c r="E382" s="43"/>
      <c r="F382" s="43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</row>
    <row r="383" spans="1:26" ht="12" customHeight="1">
      <c r="A383" s="31"/>
      <c r="B383" s="27"/>
      <c r="C383" s="25"/>
      <c r="D383" s="43"/>
      <c r="E383" s="43"/>
      <c r="F383" s="43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</row>
    <row r="384" spans="1:26" ht="12" customHeight="1">
      <c r="A384" s="31"/>
      <c r="B384" s="27"/>
      <c r="C384" s="25"/>
      <c r="D384" s="43"/>
      <c r="E384" s="43"/>
      <c r="F384" s="43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</row>
    <row r="385" spans="1:26" ht="12" customHeight="1">
      <c r="A385" s="31"/>
      <c r="B385" s="27"/>
      <c r="C385" s="25"/>
      <c r="D385" s="43"/>
      <c r="E385" s="43"/>
      <c r="F385" s="43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</row>
    <row r="386" spans="1:26" ht="12" customHeight="1">
      <c r="A386" s="31"/>
      <c r="B386" s="27"/>
      <c r="C386" s="25"/>
      <c r="D386" s="43"/>
      <c r="E386" s="43"/>
      <c r="F386" s="43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</row>
    <row r="387" spans="1:26" ht="12" customHeight="1">
      <c r="A387" s="31"/>
      <c r="B387" s="27"/>
      <c r="C387" s="25"/>
      <c r="D387" s="43"/>
      <c r="E387" s="43"/>
      <c r="F387" s="43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</row>
    <row r="388" spans="1:26" ht="12" customHeight="1">
      <c r="A388" s="31"/>
      <c r="B388" s="27"/>
      <c r="C388" s="25"/>
      <c r="D388" s="43"/>
      <c r="E388" s="43"/>
      <c r="F388" s="43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</row>
    <row r="389" spans="1:26" ht="12" customHeight="1">
      <c r="A389" s="31"/>
      <c r="B389" s="27"/>
      <c r="C389" s="25"/>
      <c r="D389" s="43"/>
      <c r="E389" s="43"/>
      <c r="F389" s="43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</row>
    <row r="390" spans="1:26" ht="12" customHeight="1">
      <c r="A390" s="31"/>
      <c r="B390" s="27"/>
      <c r="C390" s="25"/>
      <c r="D390" s="43"/>
      <c r="E390" s="43"/>
      <c r="F390" s="43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</row>
    <row r="391" spans="1:26" ht="12" customHeight="1">
      <c r="A391" s="31"/>
      <c r="B391" s="27"/>
      <c r="C391" s="25"/>
      <c r="D391" s="43"/>
      <c r="E391" s="43"/>
      <c r="F391" s="43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</row>
    <row r="392" spans="1:26" ht="12" customHeight="1">
      <c r="A392" s="31"/>
      <c r="B392" s="27"/>
      <c r="C392" s="25"/>
      <c r="D392" s="43"/>
      <c r="E392" s="43"/>
      <c r="F392" s="43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</row>
    <row r="393" spans="1:26" ht="12" customHeight="1">
      <c r="A393" s="31"/>
      <c r="B393" s="27"/>
      <c r="C393" s="25"/>
      <c r="D393" s="43"/>
      <c r="E393" s="43"/>
      <c r="F393" s="43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</row>
    <row r="394" spans="1:26" ht="12" customHeight="1">
      <c r="A394" s="31"/>
      <c r="B394" s="27"/>
      <c r="C394" s="25"/>
      <c r="D394" s="43"/>
      <c r="E394" s="43"/>
      <c r="F394" s="43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</row>
    <row r="395" spans="1:26" ht="12" customHeight="1">
      <c r="A395" s="31"/>
      <c r="B395" s="27"/>
      <c r="C395" s="25"/>
      <c r="D395" s="43"/>
      <c r="E395" s="43"/>
      <c r="F395" s="43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</row>
    <row r="396" spans="1:26" ht="12" customHeight="1">
      <c r="A396" s="31"/>
      <c r="B396" s="27"/>
      <c r="C396" s="25"/>
      <c r="D396" s="43"/>
      <c r="E396" s="43"/>
      <c r="F396" s="43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</row>
    <row r="397" spans="1:26" ht="12" customHeight="1">
      <c r="A397" s="31"/>
      <c r="B397" s="27"/>
      <c r="C397" s="25"/>
      <c r="D397" s="43"/>
      <c r="E397" s="43"/>
      <c r="F397" s="43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</row>
    <row r="398" spans="1:26" ht="12" customHeight="1">
      <c r="A398" s="31"/>
      <c r="B398" s="27"/>
      <c r="C398" s="25"/>
      <c r="D398" s="43"/>
      <c r="E398" s="43"/>
      <c r="F398" s="43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</row>
    <row r="399" spans="1:26" ht="12" customHeight="1">
      <c r="A399" s="31"/>
      <c r="B399" s="27"/>
      <c r="C399" s="25"/>
      <c r="D399" s="43"/>
      <c r="E399" s="43"/>
      <c r="F399" s="43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</row>
    <row r="400" spans="1:26" ht="12" customHeight="1">
      <c r="A400" s="31"/>
      <c r="B400" s="27"/>
      <c r="C400" s="25"/>
      <c r="D400" s="43"/>
      <c r="E400" s="43"/>
      <c r="F400" s="43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</row>
    <row r="401" spans="1:26" ht="12" customHeight="1">
      <c r="A401" s="31"/>
      <c r="B401" s="27"/>
      <c r="C401" s="25"/>
      <c r="D401" s="43"/>
      <c r="E401" s="43"/>
      <c r="F401" s="43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</row>
    <row r="402" spans="1:26" ht="12" customHeight="1">
      <c r="A402" s="31"/>
      <c r="B402" s="27"/>
      <c r="C402" s="25"/>
      <c r="D402" s="43"/>
      <c r="E402" s="43"/>
      <c r="F402" s="43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</row>
    <row r="403" spans="1:26" ht="12" customHeight="1">
      <c r="A403" s="31"/>
      <c r="B403" s="27"/>
      <c r="C403" s="25"/>
      <c r="D403" s="43"/>
      <c r="E403" s="43"/>
      <c r="F403" s="43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</row>
    <row r="404" spans="1:26" ht="12" customHeight="1">
      <c r="A404" s="31"/>
      <c r="B404" s="27"/>
      <c r="C404" s="25"/>
      <c r="D404" s="43"/>
      <c r="E404" s="43"/>
      <c r="F404" s="43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</row>
    <row r="405" spans="1:26" ht="12" customHeight="1">
      <c r="A405" s="31"/>
      <c r="B405" s="27"/>
      <c r="C405" s="25"/>
      <c r="D405" s="43"/>
      <c r="E405" s="43"/>
      <c r="F405" s="43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</row>
    <row r="406" spans="1:26" ht="12" customHeight="1">
      <c r="A406" s="31"/>
      <c r="B406" s="27"/>
      <c r="C406" s="25"/>
      <c r="D406" s="43"/>
      <c r="E406" s="43"/>
      <c r="F406" s="43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</row>
    <row r="407" spans="1:26" ht="12" customHeight="1">
      <c r="A407" s="31"/>
      <c r="B407" s="27"/>
      <c r="C407" s="25"/>
      <c r="D407" s="43"/>
      <c r="E407" s="43"/>
      <c r="F407" s="43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</row>
    <row r="408" spans="1:26" ht="12" customHeight="1">
      <c r="A408" s="31"/>
      <c r="B408" s="27"/>
      <c r="C408" s="25"/>
      <c r="D408" s="43"/>
      <c r="E408" s="43"/>
      <c r="F408" s="43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</row>
    <row r="409" spans="1:26" ht="12" customHeight="1">
      <c r="A409" s="31"/>
      <c r="B409" s="27"/>
      <c r="C409" s="25"/>
      <c r="D409" s="43"/>
      <c r="E409" s="43"/>
      <c r="F409" s="43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</row>
    <row r="410" spans="1:26" ht="12" customHeight="1">
      <c r="A410" s="31"/>
      <c r="B410" s="27"/>
      <c r="C410" s="25"/>
      <c r="D410" s="43"/>
      <c r="E410" s="43"/>
      <c r="F410" s="43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</row>
    <row r="411" spans="1:26" ht="12" customHeight="1">
      <c r="A411" s="31"/>
      <c r="B411" s="27"/>
      <c r="C411" s="25"/>
      <c r="D411" s="43"/>
      <c r="E411" s="43"/>
      <c r="F411" s="43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</row>
    <row r="412" spans="1:26" ht="12" customHeight="1">
      <c r="A412" s="31"/>
      <c r="B412" s="27"/>
      <c r="C412" s="25"/>
      <c r="D412" s="43"/>
      <c r="E412" s="43"/>
      <c r="F412" s="43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</row>
    <row r="413" spans="1:26" ht="12" customHeight="1">
      <c r="A413" s="31"/>
      <c r="B413" s="27"/>
      <c r="C413" s="25"/>
      <c r="D413" s="43"/>
      <c r="E413" s="43"/>
      <c r="F413" s="43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</row>
    <row r="414" spans="1:26" ht="12" customHeight="1">
      <c r="A414" s="31"/>
      <c r="B414" s="27"/>
      <c r="C414" s="25"/>
      <c r="D414" s="43"/>
      <c r="E414" s="43"/>
      <c r="F414" s="43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</row>
    <row r="415" spans="1:26" ht="12" customHeight="1">
      <c r="A415" s="31"/>
      <c r="B415" s="27"/>
      <c r="C415" s="25"/>
      <c r="D415" s="43"/>
      <c r="E415" s="43"/>
      <c r="F415" s="43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</row>
    <row r="416" spans="1:26" ht="12" customHeight="1">
      <c r="A416" s="31"/>
      <c r="B416" s="27"/>
      <c r="C416" s="25"/>
      <c r="D416" s="43"/>
      <c r="E416" s="43"/>
      <c r="F416" s="43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</row>
    <row r="417" spans="1:26" ht="12" customHeight="1">
      <c r="A417" s="31"/>
      <c r="B417" s="27"/>
      <c r="C417" s="25"/>
      <c r="D417" s="43"/>
      <c r="E417" s="43"/>
      <c r="F417" s="43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</row>
    <row r="418" spans="1:26" ht="12" customHeight="1">
      <c r="A418" s="31"/>
      <c r="B418" s="27"/>
      <c r="C418" s="25"/>
      <c r="D418" s="43"/>
      <c r="E418" s="43"/>
      <c r="F418" s="43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</row>
    <row r="419" spans="1:26" ht="12" customHeight="1">
      <c r="A419" s="31"/>
      <c r="B419" s="27"/>
      <c r="C419" s="25"/>
      <c r="D419" s="43"/>
      <c r="E419" s="43"/>
      <c r="F419" s="43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</row>
    <row r="420" spans="1:26" ht="12" customHeight="1">
      <c r="A420" s="31"/>
      <c r="B420" s="27"/>
      <c r="C420" s="25"/>
      <c r="D420" s="43"/>
      <c r="E420" s="43"/>
      <c r="F420" s="43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</row>
    <row r="421" spans="1:26" ht="12" customHeight="1">
      <c r="A421" s="31"/>
      <c r="B421" s="27"/>
      <c r="C421" s="25"/>
      <c r="D421" s="43"/>
      <c r="E421" s="43"/>
      <c r="F421" s="43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</row>
    <row r="422" spans="1:26" ht="12" customHeight="1">
      <c r="A422" s="31"/>
      <c r="B422" s="27"/>
      <c r="C422" s="25"/>
      <c r="D422" s="43"/>
      <c r="E422" s="43"/>
      <c r="F422" s="43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</row>
    <row r="423" spans="1:26" ht="12" customHeight="1">
      <c r="A423" s="31"/>
      <c r="B423" s="27"/>
      <c r="C423" s="25"/>
      <c r="D423" s="43"/>
      <c r="E423" s="43"/>
      <c r="F423" s="43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</row>
    <row r="424" spans="1:26" ht="12" customHeight="1">
      <c r="A424" s="31"/>
      <c r="B424" s="27"/>
      <c r="C424" s="25"/>
      <c r="D424" s="43"/>
      <c r="E424" s="43"/>
      <c r="F424" s="43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</row>
    <row r="425" spans="1:26" ht="12" customHeight="1">
      <c r="A425" s="31"/>
      <c r="B425" s="27"/>
      <c r="C425" s="25"/>
      <c r="D425" s="43"/>
      <c r="E425" s="43"/>
      <c r="F425" s="43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</row>
    <row r="426" spans="1:26" ht="12" customHeight="1">
      <c r="A426" s="31"/>
      <c r="B426" s="27"/>
      <c r="C426" s="25"/>
      <c r="D426" s="43"/>
      <c r="E426" s="43"/>
      <c r="F426" s="43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</row>
    <row r="427" spans="1:26" ht="12" customHeight="1">
      <c r="A427" s="31"/>
      <c r="B427" s="27"/>
      <c r="C427" s="25"/>
      <c r="D427" s="43"/>
      <c r="E427" s="43"/>
      <c r="F427" s="43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</row>
    <row r="428" spans="1:26" ht="12" customHeight="1">
      <c r="A428" s="31"/>
      <c r="B428" s="27"/>
      <c r="C428" s="25"/>
      <c r="D428" s="43"/>
      <c r="E428" s="43"/>
      <c r="F428" s="43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</row>
    <row r="429" spans="1:26" ht="12" customHeight="1">
      <c r="A429" s="31"/>
      <c r="B429" s="27"/>
      <c r="C429" s="25"/>
      <c r="D429" s="43"/>
      <c r="E429" s="43"/>
      <c r="F429" s="43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</row>
    <row r="430" spans="1:26" ht="12" customHeight="1">
      <c r="A430" s="31"/>
      <c r="B430" s="27"/>
      <c r="C430" s="25"/>
      <c r="D430" s="43"/>
      <c r="E430" s="43"/>
      <c r="F430" s="43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</row>
    <row r="431" spans="1:26" ht="12" customHeight="1">
      <c r="A431" s="31"/>
      <c r="B431" s="27"/>
      <c r="C431" s="25"/>
      <c r="D431" s="43"/>
      <c r="E431" s="43"/>
      <c r="F431" s="43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</row>
    <row r="432" spans="1:26" ht="12" customHeight="1">
      <c r="A432" s="31"/>
      <c r="B432" s="27"/>
      <c r="C432" s="25"/>
      <c r="D432" s="43"/>
      <c r="E432" s="43"/>
      <c r="F432" s="43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</row>
    <row r="433" spans="1:26" ht="12" customHeight="1">
      <c r="A433" s="31"/>
      <c r="B433" s="27"/>
      <c r="C433" s="25"/>
      <c r="D433" s="43"/>
      <c r="E433" s="43"/>
      <c r="F433" s="43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</row>
    <row r="434" spans="1:26" ht="12" customHeight="1">
      <c r="A434" s="31"/>
      <c r="B434" s="27"/>
      <c r="C434" s="25"/>
      <c r="D434" s="43"/>
      <c r="E434" s="43"/>
      <c r="F434" s="43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</row>
    <row r="435" spans="1:26" ht="12" customHeight="1">
      <c r="A435" s="31"/>
      <c r="B435" s="27"/>
      <c r="C435" s="25"/>
      <c r="D435" s="43"/>
      <c r="E435" s="43"/>
      <c r="F435" s="43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</row>
    <row r="436" spans="1:26" ht="12" customHeight="1">
      <c r="A436" s="31"/>
      <c r="B436" s="27"/>
      <c r="C436" s="25"/>
      <c r="D436" s="43"/>
      <c r="E436" s="43"/>
      <c r="F436" s="43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</row>
    <row r="437" spans="1:26" ht="12" customHeight="1">
      <c r="A437" s="31"/>
      <c r="B437" s="27"/>
      <c r="C437" s="25"/>
      <c r="D437" s="43"/>
      <c r="E437" s="43"/>
      <c r="F437" s="43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</row>
    <row r="438" spans="1:26" ht="12" customHeight="1">
      <c r="A438" s="31"/>
      <c r="B438" s="27"/>
      <c r="C438" s="25"/>
      <c r="D438" s="43"/>
      <c r="E438" s="43"/>
      <c r="F438" s="43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</row>
    <row r="439" spans="1:26" ht="12" customHeight="1">
      <c r="A439" s="31"/>
      <c r="B439" s="27"/>
      <c r="C439" s="25"/>
      <c r="D439" s="43"/>
      <c r="E439" s="43"/>
      <c r="F439" s="43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</row>
    <row r="440" spans="1:26" ht="12" customHeight="1">
      <c r="A440" s="31"/>
      <c r="B440" s="27"/>
      <c r="C440" s="25"/>
      <c r="D440" s="43"/>
      <c r="E440" s="43"/>
      <c r="F440" s="43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</row>
    <row r="441" spans="1:26" ht="12" customHeight="1">
      <c r="A441" s="31"/>
      <c r="B441" s="27"/>
      <c r="C441" s="25"/>
      <c r="D441" s="43"/>
      <c r="E441" s="43"/>
      <c r="F441" s="43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</row>
    <row r="442" spans="1:26" ht="12" customHeight="1">
      <c r="A442" s="31"/>
      <c r="B442" s="27"/>
      <c r="C442" s="25"/>
      <c r="D442" s="43"/>
      <c r="E442" s="43"/>
      <c r="F442" s="43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</row>
    <row r="443" spans="1:26" ht="12" customHeight="1">
      <c r="A443" s="31"/>
      <c r="B443" s="27"/>
      <c r="C443" s="25"/>
      <c r="D443" s="43"/>
      <c r="E443" s="43"/>
      <c r="F443" s="43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</row>
    <row r="444" spans="1:26" ht="12" customHeight="1">
      <c r="A444" s="31"/>
      <c r="B444" s="27"/>
      <c r="C444" s="25"/>
      <c r="D444" s="43"/>
      <c r="E444" s="43"/>
      <c r="F444" s="43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</row>
    <row r="445" spans="1:26" ht="12" customHeight="1">
      <c r="A445" s="31"/>
      <c r="B445" s="27"/>
      <c r="C445" s="25"/>
      <c r="D445" s="43"/>
      <c r="E445" s="43"/>
      <c r="F445" s="43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</row>
    <row r="446" spans="1:26" ht="12" customHeight="1">
      <c r="A446" s="31"/>
      <c r="B446" s="27"/>
      <c r="C446" s="25"/>
      <c r="D446" s="43"/>
      <c r="E446" s="43"/>
      <c r="F446" s="43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</row>
    <row r="447" spans="1:26" ht="12" customHeight="1">
      <c r="A447" s="31"/>
      <c r="B447" s="27"/>
      <c r="C447" s="25"/>
      <c r="D447" s="43"/>
      <c r="E447" s="43"/>
      <c r="F447" s="43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</row>
    <row r="448" spans="1:26" ht="12" customHeight="1">
      <c r="A448" s="31"/>
      <c r="B448" s="27"/>
      <c r="C448" s="25"/>
      <c r="D448" s="43"/>
      <c r="E448" s="43"/>
      <c r="F448" s="43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</row>
    <row r="449" spans="1:26" ht="12" customHeight="1">
      <c r="A449" s="31"/>
      <c r="B449" s="27"/>
      <c r="C449" s="25"/>
      <c r="D449" s="43"/>
      <c r="E449" s="43"/>
      <c r="F449" s="43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</row>
    <row r="450" spans="1:26" ht="12" customHeight="1">
      <c r="A450" s="31"/>
      <c r="B450" s="27"/>
      <c r="C450" s="25"/>
      <c r="D450" s="43"/>
      <c r="E450" s="43"/>
      <c r="F450" s="43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</row>
    <row r="451" spans="1:26" ht="12" customHeight="1">
      <c r="A451" s="31"/>
      <c r="B451" s="27"/>
      <c r="C451" s="25"/>
      <c r="D451" s="43"/>
      <c r="E451" s="43"/>
      <c r="F451" s="43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</row>
    <row r="452" spans="1:26" ht="12" customHeight="1">
      <c r="A452" s="31"/>
      <c r="B452" s="27"/>
      <c r="C452" s="25"/>
      <c r="D452" s="43"/>
      <c r="E452" s="43"/>
      <c r="F452" s="43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</row>
    <row r="453" spans="1:26" ht="12" customHeight="1">
      <c r="A453" s="31"/>
      <c r="B453" s="27"/>
      <c r="C453" s="25"/>
      <c r="D453" s="43"/>
      <c r="E453" s="43"/>
      <c r="F453" s="43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</row>
    <row r="454" spans="1:26" ht="12" customHeight="1">
      <c r="A454" s="31"/>
      <c r="B454" s="27"/>
      <c r="C454" s="25"/>
      <c r="D454" s="43"/>
      <c r="E454" s="43"/>
      <c r="F454" s="43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</row>
    <row r="455" spans="1:26" ht="12" customHeight="1">
      <c r="A455" s="31"/>
      <c r="B455" s="27"/>
      <c r="C455" s="25"/>
      <c r="D455" s="43"/>
      <c r="E455" s="43"/>
      <c r="F455" s="43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</row>
    <row r="456" spans="1:26" ht="12" customHeight="1">
      <c r="A456" s="31"/>
      <c r="B456" s="27"/>
      <c r="C456" s="25"/>
      <c r="D456" s="43"/>
      <c r="E456" s="43"/>
      <c r="F456" s="43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</row>
    <row r="457" spans="1:26" ht="12" customHeight="1">
      <c r="A457" s="31"/>
      <c r="B457" s="27"/>
      <c r="C457" s="25"/>
      <c r="D457" s="43"/>
      <c r="E457" s="43"/>
      <c r="F457" s="43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</row>
    <row r="458" spans="1:26" ht="12" customHeight="1">
      <c r="A458" s="31"/>
      <c r="B458" s="27"/>
      <c r="C458" s="25"/>
      <c r="D458" s="43"/>
      <c r="E458" s="43"/>
      <c r="F458" s="43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</row>
    <row r="459" spans="1:26" ht="12" customHeight="1">
      <c r="A459" s="31"/>
      <c r="B459" s="27"/>
      <c r="C459" s="25"/>
      <c r="D459" s="43"/>
      <c r="E459" s="43"/>
      <c r="F459" s="43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</row>
    <row r="460" spans="1:26" ht="12" customHeight="1">
      <c r="A460" s="31"/>
      <c r="B460" s="27"/>
      <c r="C460" s="25"/>
      <c r="D460" s="43"/>
      <c r="E460" s="43"/>
      <c r="F460" s="43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</row>
    <row r="461" spans="1:26" ht="12" customHeight="1">
      <c r="A461" s="31"/>
      <c r="B461" s="27"/>
      <c r="C461" s="25"/>
      <c r="D461" s="43"/>
      <c r="E461" s="43"/>
      <c r="F461" s="43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</row>
    <row r="462" spans="1:26" ht="12" customHeight="1">
      <c r="A462" s="31"/>
      <c r="B462" s="27"/>
      <c r="C462" s="25"/>
      <c r="D462" s="43"/>
      <c r="E462" s="43"/>
      <c r="F462" s="43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</row>
    <row r="463" spans="1:26" ht="12" customHeight="1">
      <c r="A463" s="31"/>
      <c r="B463" s="27"/>
      <c r="C463" s="25"/>
      <c r="D463" s="43"/>
      <c r="E463" s="43"/>
      <c r="F463" s="43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</row>
    <row r="464" spans="1:26" ht="12" customHeight="1">
      <c r="A464" s="31"/>
      <c r="B464" s="27"/>
      <c r="C464" s="25"/>
      <c r="D464" s="43"/>
      <c r="E464" s="43"/>
      <c r="F464" s="43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</row>
    <row r="465" spans="1:26" ht="12" customHeight="1">
      <c r="A465" s="31"/>
      <c r="B465" s="27"/>
      <c r="C465" s="25"/>
      <c r="D465" s="43"/>
      <c r="E465" s="43"/>
      <c r="F465" s="43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</row>
    <row r="466" spans="1:26" ht="12" customHeight="1">
      <c r="A466" s="31"/>
      <c r="B466" s="27"/>
      <c r="C466" s="25"/>
      <c r="D466" s="43"/>
      <c r="E466" s="43"/>
      <c r="F466" s="43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</row>
    <row r="467" spans="1:26" ht="12" customHeight="1">
      <c r="A467" s="31"/>
      <c r="B467" s="27"/>
      <c r="C467" s="25"/>
      <c r="D467" s="43"/>
      <c r="E467" s="43"/>
      <c r="F467" s="43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</row>
    <row r="468" spans="1:26" ht="12" customHeight="1">
      <c r="A468" s="31"/>
      <c r="B468" s="27"/>
      <c r="C468" s="25"/>
      <c r="D468" s="43"/>
      <c r="E468" s="43"/>
      <c r="F468" s="43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</row>
    <row r="469" spans="1:26" ht="12" customHeight="1">
      <c r="A469" s="31"/>
      <c r="B469" s="27"/>
      <c r="C469" s="25"/>
      <c r="D469" s="43"/>
      <c r="E469" s="43"/>
      <c r="F469" s="43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</row>
    <row r="470" spans="1:26" ht="12" customHeight="1">
      <c r="A470" s="31"/>
      <c r="B470" s="27"/>
      <c r="C470" s="25"/>
      <c r="D470" s="43"/>
      <c r="E470" s="43"/>
      <c r="F470" s="43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</row>
    <row r="471" spans="1:26" ht="12" customHeight="1">
      <c r="A471" s="31"/>
      <c r="B471" s="27"/>
      <c r="C471" s="25"/>
      <c r="D471" s="43"/>
      <c r="E471" s="43"/>
      <c r="F471" s="43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</row>
    <row r="472" spans="1:26" ht="12" customHeight="1">
      <c r="A472" s="31"/>
      <c r="B472" s="27"/>
      <c r="C472" s="25"/>
      <c r="D472" s="43"/>
      <c r="E472" s="43"/>
      <c r="F472" s="43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</row>
    <row r="473" spans="1:26" ht="12" customHeight="1">
      <c r="A473" s="31"/>
      <c r="B473" s="27"/>
      <c r="C473" s="25"/>
      <c r="D473" s="43"/>
      <c r="E473" s="43"/>
      <c r="F473" s="43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</row>
    <row r="474" spans="1:26" ht="12" customHeight="1">
      <c r="A474" s="31"/>
      <c r="B474" s="27"/>
      <c r="C474" s="25"/>
      <c r="D474" s="43"/>
      <c r="E474" s="43"/>
      <c r="F474" s="43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</row>
    <row r="475" spans="1:26" ht="12" customHeight="1">
      <c r="A475" s="31"/>
      <c r="B475" s="27"/>
      <c r="C475" s="25"/>
      <c r="D475" s="43"/>
      <c r="E475" s="43"/>
      <c r="F475" s="43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</row>
    <row r="476" spans="1:26" ht="12" customHeight="1">
      <c r="A476" s="31"/>
      <c r="B476" s="27"/>
      <c r="C476" s="25"/>
      <c r="D476" s="43"/>
      <c r="E476" s="43"/>
      <c r="F476" s="43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</row>
    <row r="477" spans="1:26" ht="12" customHeight="1">
      <c r="A477" s="31"/>
      <c r="B477" s="27"/>
      <c r="C477" s="25"/>
      <c r="D477" s="43"/>
      <c r="E477" s="43"/>
      <c r="F477" s="43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</row>
    <row r="478" spans="1:26" ht="12" customHeight="1">
      <c r="A478" s="31"/>
      <c r="B478" s="27"/>
      <c r="C478" s="25"/>
      <c r="D478" s="43"/>
      <c r="E478" s="43"/>
      <c r="F478" s="43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</row>
    <row r="479" spans="1:26" ht="12" customHeight="1">
      <c r="A479" s="31"/>
      <c r="B479" s="27"/>
      <c r="C479" s="25"/>
      <c r="D479" s="43"/>
      <c r="E479" s="43"/>
      <c r="F479" s="43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</row>
    <row r="480" spans="1:26" ht="12" customHeight="1">
      <c r="A480" s="31"/>
      <c r="B480" s="27"/>
      <c r="C480" s="25"/>
      <c r="D480" s="43"/>
      <c r="E480" s="43"/>
      <c r="F480" s="43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</row>
    <row r="481" spans="1:26" ht="12" customHeight="1">
      <c r="A481" s="31"/>
      <c r="B481" s="27"/>
      <c r="C481" s="25"/>
      <c r="D481" s="43"/>
      <c r="E481" s="43"/>
      <c r="F481" s="43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</row>
    <row r="482" spans="1:26" ht="12" customHeight="1">
      <c r="A482" s="31"/>
      <c r="B482" s="27"/>
      <c r="C482" s="25"/>
      <c r="D482" s="43"/>
      <c r="E482" s="43"/>
      <c r="F482" s="43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</row>
    <row r="483" spans="1:26" ht="12" customHeight="1">
      <c r="A483" s="31"/>
      <c r="B483" s="27"/>
      <c r="C483" s="25"/>
      <c r="D483" s="43"/>
      <c r="E483" s="43"/>
      <c r="F483" s="43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</row>
    <row r="484" spans="1:26" ht="12" customHeight="1">
      <c r="A484" s="31"/>
      <c r="B484" s="27"/>
      <c r="C484" s="25"/>
      <c r="D484" s="43"/>
      <c r="E484" s="43"/>
      <c r="F484" s="43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</row>
    <row r="485" spans="1:26" ht="12" customHeight="1">
      <c r="A485" s="31"/>
      <c r="B485" s="27"/>
      <c r="C485" s="25"/>
      <c r="D485" s="43"/>
      <c r="E485" s="43"/>
      <c r="F485" s="43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</row>
    <row r="486" spans="1:26" ht="12" customHeight="1">
      <c r="A486" s="31"/>
      <c r="B486" s="27"/>
      <c r="C486" s="25"/>
      <c r="D486" s="43"/>
      <c r="E486" s="43"/>
      <c r="F486" s="43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</row>
    <row r="487" spans="1:26" ht="12" customHeight="1">
      <c r="A487" s="31"/>
      <c r="B487" s="27"/>
      <c r="C487" s="25"/>
      <c r="D487" s="43"/>
      <c r="E487" s="43"/>
      <c r="F487" s="43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</row>
    <row r="488" spans="1:26" ht="12" customHeight="1">
      <c r="A488" s="31"/>
      <c r="B488" s="27"/>
      <c r="C488" s="25"/>
      <c r="D488" s="43"/>
      <c r="E488" s="43"/>
      <c r="F488" s="43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</row>
    <row r="489" spans="1:26" ht="12" customHeight="1">
      <c r="A489" s="31"/>
      <c r="B489" s="27"/>
      <c r="C489" s="25"/>
      <c r="D489" s="43"/>
      <c r="E489" s="43"/>
      <c r="F489" s="43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</row>
    <row r="490" spans="1:26" ht="12" customHeight="1">
      <c r="A490" s="31"/>
      <c r="B490" s="27"/>
      <c r="C490" s="25"/>
      <c r="D490" s="43"/>
      <c r="E490" s="43"/>
      <c r="F490" s="43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</row>
    <row r="491" spans="1:26" ht="12" customHeight="1">
      <c r="A491" s="31"/>
      <c r="B491" s="27"/>
      <c r="C491" s="25"/>
      <c r="D491" s="43"/>
      <c r="E491" s="43"/>
      <c r="F491" s="43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</row>
    <row r="492" spans="1:26" ht="12" customHeight="1">
      <c r="A492" s="31"/>
      <c r="B492" s="27"/>
      <c r="C492" s="25"/>
      <c r="D492" s="43"/>
      <c r="E492" s="43"/>
      <c r="F492" s="43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</row>
    <row r="493" spans="1:26" ht="12" customHeight="1">
      <c r="A493" s="31"/>
      <c r="B493" s="27"/>
      <c r="C493" s="25"/>
      <c r="D493" s="43"/>
      <c r="E493" s="43"/>
      <c r="F493" s="43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</row>
    <row r="494" spans="1:26" ht="12" customHeight="1">
      <c r="A494" s="31"/>
      <c r="B494" s="27"/>
      <c r="C494" s="25"/>
      <c r="D494" s="43"/>
      <c r="E494" s="43"/>
      <c r="F494" s="43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</row>
    <row r="495" spans="1:26" ht="12" customHeight="1">
      <c r="A495" s="31"/>
      <c r="B495" s="27"/>
      <c r="C495" s="25"/>
      <c r="D495" s="43"/>
      <c r="E495" s="43"/>
      <c r="F495" s="43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</row>
    <row r="496" spans="1:26" ht="12" customHeight="1">
      <c r="A496" s="31"/>
      <c r="B496" s="27"/>
      <c r="C496" s="25"/>
      <c r="D496" s="43"/>
      <c r="E496" s="43"/>
      <c r="F496" s="43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</row>
    <row r="497" spans="1:26" ht="12" customHeight="1">
      <c r="A497" s="31"/>
      <c r="B497" s="27"/>
      <c r="C497" s="25"/>
      <c r="D497" s="43"/>
      <c r="E497" s="43"/>
      <c r="F497" s="43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</row>
    <row r="498" spans="1:26" ht="12" customHeight="1">
      <c r="A498" s="31"/>
      <c r="B498" s="27"/>
      <c r="C498" s="25"/>
      <c r="D498" s="43"/>
      <c r="E498" s="43"/>
      <c r="F498" s="43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</row>
    <row r="499" spans="1:26" ht="12" customHeight="1">
      <c r="A499" s="31"/>
      <c r="B499" s="27"/>
      <c r="C499" s="25"/>
      <c r="D499" s="43"/>
      <c r="E499" s="43"/>
      <c r="F499" s="43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</row>
    <row r="500" spans="1:26" ht="12" customHeight="1">
      <c r="A500" s="31"/>
      <c r="B500" s="27"/>
      <c r="C500" s="25"/>
      <c r="D500" s="43"/>
      <c r="E500" s="43"/>
      <c r="F500" s="43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</row>
    <row r="501" spans="1:26" ht="12" customHeight="1">
      <c r="A501" s="31"/>
      <c r="B501" s="27"/>
      <c r="C501" s="25"/>
      <c r="D501" s="43"/>
      <c r="E501" s="43"/>
      <c r="F501" s="43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</row>
    <row r="502" spans="1:26" ht="12" customHeight="1">
      <c r="A502" s="31"/>
      <c r="B502" s="27"/>
      <c r="C502" s="25"/>
      <c r="D502" s="43"/>
      <c r="E502" s="43"/>
      <c r="F502" s="43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</row>
    <row r="503" spans="1:26" ht="12" customHeight="1">
      <c r="A503" s="31"/>
      <c r="B503" s="27"/>
      <c r="C503" s="25"/>
      <c r="D503" s="43"/>
      <c r="E503" s="43"/>
      <c r="F503" s="43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</row>
    <row r="504" spans="1:26" ht="12" customHeight="1">
      <c r="A504" s="31"/>
      <c r="B504" s="27"/>
      <c r="C504" s="25"/>
      <c r="D504" s="43"/>
      <c r="E504" s="43"/>
      <c r="F504" s="43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</row>
    <row r="505" spans="1:26" ht="12" customHeight="1">
      <c r="A505" s="31"/>
      <c r="B505" s="27"/>
      <c r="C505" s="25"/>
      <c r="D505" s="43"/>
      <c r="E505" s="43"/>
      <c r="F505" s="43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</row>
    <row r="506" spans="1:26" ht="12" customHeight="1">
      <c r="A506" s="31"/>
      <c r="B506" s="27"/>
      <c r="C506" s="25"/>
      <c r="D506" s="43"/>
      <c r="E506" s="43"/>
      <c r="F506" s="43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</row>
    <row r="507" spans="1:26" ht="12" customHeight="1">
      <c r="A507" s="31"/>
      <c r="B507" s="27"/>
      <c r="C507" s="25"/>
      <c r="D507" s="43"/>
      <c r="E507" s="43"/>
      <c r="F507" s="43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</row>
    <row r="508" spans="1:26" ht="12" customHeight="1">
      <c r="A508" s="31"/>
      <c r="B508" s="27"/>
      <c r="C508" s="25"/>
      <c r="D508" s="43"/>
      <c r="E508" s="43"/>
      <c r="F508" s="43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</row>
    <row r="509" spans="1:26" ht="12" customHeight="1">
      <c r="A509" s="31"/>
      <c r="B509" s="27"/>
      <c r="C509" s="25"/>
      <c r="D509" s="43"/>
      <c r="E509" s="43"/>
      <c r="F509" s="43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</row>
    <row r="510" spans="1:26" ht="12" customHeight="1">
      <c r="A510" s="31"/>
      <c r="B510" s="27"/>
      <c r="C510" s="25"/>
      <c r="D510" s="43"/>
      <c r="E510" s="43"/>
      <c r="F510" s="43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</row>
    <row r="511" spans="1:26" ht="12" customHeight="1">
      <c r="A511" s="31"/>
      <c r="B511" s="27"/>
      <c r="C511" s="25"/>
      <c r="D511" s="43"/>
      <c r="E511" s="43"/>
      <c r="F511" s="43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</row>
    <row r="512" spans="1:26" ht="12" customHeight="1">
      <c r="A512" s="31"/>
      <c r="B512" s="27"/>
      <c r="C512" s="25"/>
      <c r="D512" s="43"/>
      <c r="E512" s="43"/>
      <c r="F512" s="43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</row>
    <row r="513" spans="1:26" ht="12" customHeight="1">
      <c r="A513" s="31"/>
      <c r="B513" s="27"/>
      <c r="C513" s="25"/>
      <c r="D513" s="43"/>
      <c r="E513" s="43"/>
      <c r="F513" s="43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</row>
    <row r="514" spans="1:26" ht="12" customHeight="1">
      <c r="A514" s="31"/>
      <c r="B514" s="27"/>
      <c r="C514" s="25"/>
      <c r="D514" s="43"/>
      <c r="E514" s="43"/>
      <c r="F514" s="43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</row>
    <row r="515" spans="1:26" ht="12" customHeight="1">
      <c r="A515" s="31"/>
      <c r="B515" s="27"/>
      <c r="C515" s="25"/>
      <c r="D515" s="43"/>
      <c r="E515" s="43"/>
      <c r="F515" s="43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</row>
    <row r="516" spans="1:26" ht="12" customHeight="1">
      <c r="A516" s="31"/>
      <c r="B516" s="27"/>
      <c r="C516" s="25"/>
      <c r="D516" s="43"/>
      <c r="E516" s="43"/>
      <c r="F516" s="43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</row>
    <row r="517" spans="1:26" ht="12" customHeight="1">
      <c r="A517" s="31"/>
      <c r="B517" s="27"/>
      <c r="C517" s="25"/>
      <c r="D517" s="43"/>
      <c r="E517" s="43"/>
      <c r="F517" s="43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</row>
    <row r="518" spans="1:26" ht="12" customHeight="1">
      <c r="A518" s="31"/>
      <c r="B518" s="27"/>
      <c r="C518" s="25"/>
      <c r="D518" s="43"/>
      <c r="E518" s="43"/>
      <c r="F518" s="43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</row>
    <row r="519" spans="1:26" ht="12" customHeight="1">
      <c r="A519" s="31"/>
      <c r="B519" s="27"/>
      <c r="C519" s="25"/>
      <c r="D519" s="43"/>
      <c r="E519" s="43"/>
      <c r="F519" s="43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</row>
    <row r="520" spans="1:26" ht="12" customHeight="1">
      <c r="A520" s="31"/>
      <c r="B520" s="27"/>
      <c r="C520" s="25"/>
      <c r="D520" s="43"/>
      <c r="E520" s="43"/>
      <c r="F520" s="43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</row>
    <row r="521" spans="1:26" ht="12" customHeight="1">
      <c r="A521" s="31"/>
      <c r="B521" s="27"/>
      <c r="C521" s="25"/>
      <c r="D521" s="43"/>
      <c r="E521" s="43"/>
      <c r="F521" s="43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</row>
    <row r="522" spans="1:26" ht="12" customHeight="1">
      <c r="A522" s="31"/>
      <c r="B522" s="27"/>
      <c r="C522" s="25"/>
      <c r="D522" s="43"/>
      <c r="E522" s="43"/>
      <c r="F522" s="43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</row>
    <row r="523" spans="1:26" ht="12" customHeight="1">
      <c r="A523" s="31"/>
      <c r="B523" s="27"/>
      <c r="C523" s="25"/>
      <c r="D523" s="43"/>
      <c r="E523" s="43"/>
      <c r="F523" s="43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</row>
    <row r="524" spans="1:26" ht="12" customHeight="1">
      <c r="A524" s="31"/>
      <c r="B524" s="27"/>
      <c r="C524" s="25"/>
      <c r="D524" s="43"/>
      <c r="E524" s="43"/>
      <c r="F524" s="43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</row>
    <row r="525" spans="1:26" ht="12" customHeight="1">
      <c r="A525" s="31"/>
      <c r="B525" s="27"/>
      <c r="C525" s="25"/>
      <c r="D525" s="43"/>
      <c r="E525" s="43"/>
      <c r="F525" s="43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</row>
    <row r="526" spans="1:26" ht="12" customHeight="1">
      <c r="A526" s="31"/>
      <c r="B526" s="27"/>
      <c r="C526" s="25"/>
      <c r="D526" s="43"/>
      <c r="E526" s="43"/>
      <c r="F526" s="43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</row>
    <row r="527" spans="1:26" ht="12" customHeight="1">
      <c r="A527" s="31"/>
      <c r="B527" s="27"/>
      <c r="C527" s="25"/>
      <c r="D527" s="43"/>
      <c r="E527" s="43"/>
      <c r="F527" s="43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</row>
    <row r="528" spans="1:26" ht="12" customHeight="1">
      <c r="A528" s="31"/>
      <c r="B528" s="27"/>
      <c r="C528" s="25"/>
      <c r="D528" s="43"/>
      <c r="E528" s="43"/>
      <c r="F528" s="43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</row>
    <row r="529" spans="1:26" ht="12" customHeight="1">
      <c r="A529" s="31"/>
      <c r="B529" s="27"/>
      <c r="C529" s="25"/>
      <c r="D529" s="43"/>
      <c r="E529" s="43"/>
      <c r="F529" s="43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</row>
    <row r="530" spans="1:26" ht="12" customHeight="1">
      <c r="A530" s="31"/>
      <c r="B530" s="27"/>
      <c r="C530" s="25"/>
      <c r="D530" s="43"/>
      <c r="E530" s="43"/>
      <c r="F530" s="43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</row>
    <row r="531" spans="1:26" ht="12" customHeight="1">
      <c r="A531" s="31"/>
      <c r="B531" s="27"/>
      <c r="C531" s="25"/>
      <c r="D531" s="43"/>
      <c r="E531" s="43"/>
      <c r="F531" s="43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</row>
    <row r="532" spans="1:26" ht="12" customHeight="1">
      <c r="A532" s="31"/>
      <c r="B532" s="27"/>
      <c r="C532" s="25"/>
      <c r="D532" s="43"/>
      <c r="E532" s="43"/>
      <c r="F532" s="43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</row>
    <row r="533" spans="1:26" ht="12" customHeight="1">
      <c r="A533" s="31"/>
      <c r="B533" s="27"/>
      <c r="C533" s="25"/>
      <c r="D533" s="43"/>
      <c r="E533" s="43"/>
      <c r="F533" s="43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</row>
    <row r="534" spans="1:26" ht="12" customHeight="1">
      <c r="A534" s="31"/>
      <c r="B534" s="27"/>
      <c r="C534" s="25"/>
      <c r="D534" s="43"/>
      <c r="E534" s="43"/>
      <c r="F534" s="43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</row>
    <row r="535" spans="1:26" ht="12" customHeight="1">
      <c r="A535" s="31"/>
      <c r="B535" s="27"/>
      <c r="C535" s="25"/>
      <c r="D535" s="43"/>
      <c r="E535" s="43"/>
      <c r="F535" s="43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</row>
    <row r="536" spans="1:26" ht="12" customHeight="1">
      <c r="A536" s="31"/>
      <c r="B536" s="27"/>
      <c r="C536" s="25"/>
      <c r="D536" s="43"/>
      <c r="E536" s="43"/>
      <c r="F536" s="43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</row>
    <row r="537" spans="1:26" ht="12" customHeight="1">
      <c r="A537" s="31"/>
      <c r="B537" s="27"/>
      <c r="C537" s="25"/>
      <c r="D537" s="43"/>
      <c r="E537" s="43"/>
      <c r="F537" s="43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</row>
    <row r="538" spans="1:26" ht="12" customHeight="1">
      <c r="A538" s="31"/>
      <c r="B538" s="27"/>
      <c r="C538" s="25"/>
      <c r="D538" s="43"/>
      <c r="E538" s="43"/>
      <c r="F538" s="43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</row>
    <row r="539" spans="1:26" ht="12" customHeight="1">
      <c r="A539" s="31"/>
      <c r="B539" s="27"/>
      <c r="C539" s="25"/>
      <c r="D539" s="43"/>
      <c r="E539" s="43"/>
      <c r="F539" s="43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</row>
    <row r="540" spans="1:26" ht="12" customHeight="1">
      <c r="A540" s="31"/>
      <c r="B540" s="27"/>
      <c r="C540" s="25"/>
      <c r="D540" s="43"/>
      <c r="E540" s="43"/>
      <c r="F540" s="43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</row>
    <row r="541" spans="1:26" ht="12" customHeight="1">
      <c r="A541" s="31"/>
      <c r="B541" s="27"/>
      <c r="C541" s="25"/>
      <c r="D541" s="43"/>
      <c r="E541" s="43"/>
      <c r="F541" s="43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</row>
    <row r="542" spans="1:26" ht="12" customHeight="1">
      <c r="A542" s="31"/>
      <c r="B542" s="27"/>
      <c r="C542" s="25"/>
      <c r="D542" s="43"/>
      <c r="E542" s="43"/>
      <c r="F542" s="43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</row>
    <row r="543" spans="1:26" ht="12" customHeight="1">
      <c r="A543" s="31"/>
      <c r="B543" s="27"/>
      <c r="C543" s="25"/>
      <c r="D543" s="43"/>
      <c r="E543" s="43"/>
      <c r="F543" s="43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</row>
    <row r="544" spans="1:26" ht="12" customHeight="1">
      <c r="A544" s="31"/>
      <c r="B544" s="27"/>
      <c r="C544" s="25"/>
      <c r="D544" s="43"/>
      <c r="E544" s="43"/>
      <c r="F544" s="43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</row>
    <row r="545" spans="1:26" ht="12" customHeight="1">
      <c r="A545" s="31"/>
      <c r="B545" s="27"/>
      <c r="C545" s="25"/>
      <c r="D545" s="43"/>
      <c r="E545" s="43"/>
      <c r="F545" s="43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</row>
    <row r="546" spans="1:26" ht="12" customHeight="1">
      <c r="A546" s="31"/>
      <c r="B546" s="27"/>
      <c r="C546" s="25"/>
      <c r="D546" s="43"/>
      <c r="E546" s="43"/>
      <c r="F546" s="43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</row>
    <row r="547" spans="1:26" ht="12" customHeight="1">
      <c r="A547" s="31"/>
      <c r="B547" s="27"/>
      <c r="C547" s="25"/>
      <c r="D547" s="43"/>
      <c r="E547" s="43"/>
      <c r="F547" s="43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</row>
    <row r="548" spans="1:26" ht="12" customHeight="1">
      <c r="A548" s="31"/>
      <c r="B548" s="27"/>
      <c r="C548" s="25"/>
      <c r="D548" s="43"/>
      <c r="E548" s="43"/>
      <c r="F548" s="43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</row>
    <row r="549" spans="1:26" ht="12" customHeight="1">
      <c r="A549" s="31"/>
      <c r="B549" s="27"/>
      <c r="C549" s="25"/>
      <c r="D549" s="43"/>
      <c r="E549" s="43"/>
      <c r="F549" s="43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</row>
    <row r="550" spans="1:26" ht="12" customHeight="1">
      <c r="A550" s="31"/>
      <c r="B550" s="27"/>
      <c r="C550" s="25"/>
      <c r="D550" s="43"/>
      <c r="E550" s="43"/>
      <c r="F550" s="43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</row>
    <row r="551" spans="1:26" ht="12" customHeight="1">
      <c r="A551" s="31"/>
      <c r="B551" s="27"/>
      <c r="C551" s="25"/>
      <c r="D551" s="43"/>
      <c r="E551" s="43"/>
      <c r="F551" s="43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</row>
    <row r="552" spans="1:26" ht="12" customHeight="1">
      <c r="A552" s="31"/>
      <c r="B552" s="27"/>
      <c r="C552" s="25"/>
      <c r="D552" s="43"/>
      <c r="E552" s="43"/>
      <c r="F552" s="43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</row>
    <row r="553" spans="1:26" ht="12" customHeight="1">
      <c r="A553" s="31"/>
      <c r="B553" s="27"/>
      <c r="C553" s="25"/>
      <c r="D553" s="43"/>
      <c r="E553" s="43"/>
      <c r="F553" s="43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</row>
    <row r="554" spans="1:26" ht="12" customHeight="1">
      <c r="A554" s="31"/>
      <c r="B554" s="27"/>
      <c r="C554" s="25"/>
      <c r="D554" s="43"/>
      <c r="E554" s="43"/>
      <c r="F554" s="43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</row>
    <row r="555" spans="1:26" ht="12" customHeight="1">
      <c r="A555" s="31"/>
      <c r="B555" s="27"/>
      <c r="C555" s="25"/>
      <c r="D555" s="43"/>
      <c r="E555" s="43"/>
      <c r="F555" s="43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</row>
    <row r="556" spans="1:26" ht="12" customHeight="1">
      <c r="A556" s="31"/>
      <c r="B556" s="27"/>
      <c r="C556" s="25"/>
      <c r="D556" s="43"/>
      <c r="E556" s="43"/>
      <c r="F556" s="43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</row>
    <row r="557" spans="1:26" ht="12" customHeight="1">
      <c r="A557" s="31"/>
      <c r="B557" s="27"/>
      <c r="C557" s="25"/>
      <c r="D557" s="43"/>
      <c r="E557" s="43"/>
      <c r="F557" s="43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</row>
    <row r="558" spans="1:26" ht="12" customHeight="1">
      <c r="A558" s="31"/>
      <c r="B558" s="27"/>
      <c r="C558" s="25"/>
      <c r="D558" s="43"/>
      <c r="E558" s="43"/>
      <c r="F558" s="43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</row>
    <row r="559" spans="1:26" ht="12" customHeight="1">
      <c r="A559" s="31"/>
      <c r="B559" s="27"/>
      <c r="C559" s="25"/>
      <c r="D559" s="43"/>
      <c r="E559" s="43"/>
      <c r="F559" s="43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</row>
    <row r="560" spans="1:26" ht="12" customHeight="1">
      <c r="A560" s="31"/>
      <c r="B560" s="27"/>
      <c r="C560" s="25"/>
      <c r="D560" s="43"/>
      <c r="E560" s="43"/>
      <c r="F560" s="43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</row>
    <row r="561" spans="1:26" ht="12" customHeight="1">
      <c r="A561" s="31"/>
      <c r="B561" s="27"/>
      <c r="C561" s="25"/>
      <c r="D561" s="43"/>
      <c r="E561" s="43"/>
      <c r="F561" s="43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</row>
    <row r="562" spans="1:26" ht="12" customHeight="1">
      <c r="A562" s="31"/>
      <c r="B562" s="27"/>
      <c r="C562" s="25"/>
      <c r="D562" s="43"/>
      <c r="E562" s="43"/>
      <c r="F562" s="43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</row>
    <row r="563" spans="1:26" ht="12" customHeight="1">
      <c r="A563" s="31"/>
      <c r="B563" s="27"/>
      <c r="C563" s="25"/>
      <c r="D563" s="43"/>
      <c r="E563" s="43"/>
      <c r="F563" s="43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</row>
    <row r="564" spans="1:26" ht="12" customHeight="1">
      <c r="A564" s="31"/>
      <c r="B564" s="27"/>
      <c r="C564" s="25"/>
      <c r="D564" s="43"/>
      <c r="E564" s="43"/>
      <c r="F564" s="43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</row>
    <row r="565" spans="1:26" ht="12" customHeight="1">
      <c r="A565" s="31"/>
      <c r="B565" s="27"/>
      <c r="C565" s="25"/>
      <c r="D565" s="43"/>
      <c r="E565" s="43"/>
      <c r="F565" s="43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</row>
    <row r="566" spans="1:26" ht="12" customHeight="1">
      <c r="A566" s="31"/>
      <c r="B566" s="27"/>
      <c r="C566" s="25"/>
      <c r="D566" s="43"/>
      <c r="E566" s="43"/>
      <c r="F566" s="43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</row>
    <row r="567" spans="1:26" ht="12" customHeight="1">
      <c r="A567" s="31"/>
      <c r="B567" s="27"/>
      <c r="C567" s="25"/>
      <c r="D567" s="43"/>
      <c r="E567" s="43"/>
      <c r="F567" s="43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</row>
    <row r="568" spans="1:26" ht="12" customHeight="1">
      <c r="A568" s="31"/>
      <c r="B568" s="27"/>
      <c r="C568" s="25"/>
      <c r="D568" s="43"/>
      <c r="E568" s="43"/>
      <c r="F568" s="43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</row>
    <row r="569" spans="1:26" ht="12" customHeight="1">
      <c r="A569" s="31"/>
      <c r="B569" s="27"/>
      <c r="C569" s="25"/>
      <c r="D569" s="43"/>
      <c r="E569" s="43"/>
      <c r="F569" s="43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</row>
    <row r="570" spans="1:26" ht="12" customHeight="1">
      <c r="A570" s="31"/>
      <c r="B570" s="27"/>
      <c r="C570" s="25"/>
      <c r="D570" s="43"/>
      <c r="E570" s="43"/>
      <c r="F570" s="43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</row>
    <row r="571" spans="1:26" ht="12" customHeight="1">
      <c r="A571" s="31"/>
      <c r="B571" s="27"/>
      <c r="C571" s="25"/>
      <c r="D571" s="43"/>
      <c r="E571" s="43"/>
      <c r="F571" s="43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</row>
    <row r="572" spans="1:26" ht="12" customHeight="1">
      <c r="A572" s="31"/>
      <c r="B572" s="27"/>
      <c r="C572" s="25"/>
      <c r="D572" s="43"/>
      <c r="E572" s="43"/>
      <c r="F572" s="43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</row>
    <row r="573" spans="1:26" ht="12" customHeight="1">
      <c r="A573" s="31"/>
      <c r="B573" s="27"/>
      <c r="C573" s="25"/>
      <c r="D573" s="43"/>
      <c r="E573" s="43"/>
      <c r="F573" s="43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</row>
    <row r="574" spans="1:26" ht="12" customHeight="1">
      <c r="A574" s="31"/>
      <c r="B574" s="27"/>
      <c r="C574" s="25"/>
      <c r="D574" s="43"/>
      <c r="E574" s="43"/>
      <c r="F574" s="43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</row>
    <row r="575" spans="1:26" ht="12" customHeight="1">
      <c r="A575" s="31"/>
      <c r="B575" s="27"/>
      <c r="C575" s="25"/>
      <c r="D575" s="43"/>
      <c r="E575" s="43"/>
      <c r="F575" s="43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</row>
    <row r="576" spans="1:26" ht="12" customHeight="1">
      <c r="A576" s="31"/>
      <c r="B576" s="27"/>
      <c r="C576" s="25"/>
      <c r="D576" s="43"/>
      <c r="E576" s="43"/>
      <c r="F576" s="43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</row>
    <row r="577" spans="1:26" ht="12" customHeight="1">
      <c r="A577" s="31"/>
      <c r="B577" s="27"/>
      <c r="C577" s="25"/>
      <c r="D577" s="43"/>
      <c r="E577" s="43"/>
      <c r="F577" s="43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</row>
    <row r="578" spans="1:26" ht="12" customHeight="1">
      <c r="A578" s="31"/>
      <c r="B578" s="27"/>
      <c r="C578" s="25"/>
      <c r="D578" s="43"/>
      <c r="E578" s="43"/>
      <c r="F578" s="43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</row>
    <row r="579" spans="1:26" ht="12" customHeight="1">
      <c r="A579" s="31"/>
      <c r="B579" s="27"/>
      <c r="C579" s="25"/>
      <c r="D579" s="43"/>
      <c r="E579" s="43"/>
      <c r="F579" s="43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</row>
    <row r="580" spans="1:26" ht="12" customHeight="1">
      <c r="A580" s="31"/>
      <c r="B580" s="27"/>
      <c r="C580" s="25"/>
      <c r="D580" s="43"/>
      <c r="E580" s="43"/>
      <c r="F580" s="43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</row>
    <row r="581" spans="1:26" ht="12" customHeight="1">
      <c r="A581" s="31"/>
      <c r="B581" s="27"/>
      <c r="C581" s="25"/>
      <c r="D581" s="43"/>
      <c r="E581" s="43"/>
      <c r="F581" s="43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</row>
    <row r="582" spans="1:26" ht="12" customHeight="1">
      <c r="A582" s="31"/>
      <c r="B582" s="27"/>
      <c r="C582" s="25"/>
      <c r="D582" s="43"/>
      <c r="E582" s="43"/>
      <c r="F582" s="43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</row>
    <row r="583" spans="1:26" ht="12" customHeight="1">
      <c r="A583" s="31"/>
      <c r="B583" s="27"/>
      <c r="C583" s="25"/>
      <c r="D583" s="43"/>
      <c r="E583" s="43"/>
      <c r="F583" s="43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</row>
    <row r="584" spans="1:26" ht="12" customHeight="1">
      <c r="A584" s="31"/>
      <c r="B584" s="27"/>
      <c r="C584" s="25"/>
      <c r="D584" s="43"/>
      <c r="E584" s="43"/>
      <c r="F584" s="43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</row>
    <row r="585" spans="1:26" ht="12" customHeight="1">
      <c r="A585" s="31"/>
      <c r="B585" s="27"/>
      <c r="C585" s="25"/>
      <c r="D585" s="43"/>
      <c r="E585" s="43"/>
      <c r="F585" s="43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</row>
    <row r="586" spans="1:26" ht="12" customHeight="1">
      <c r="A586" s="31"/>
      <c r="B586" s="27"/>
      <c r="C586" s="25"/>
      <c r="D586" s="43"/>
      <c r="E586" s="43"/>
      <c r="F586" s="43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</row>
    <row r="587" spans="1:26" ht="12" customHeight="1">
      <c r="A587" s="31"/>
      <c r="B587" s="27"/>
      <c r="C587" s="25"/>
      <c r="D587" s="43"/>
      <c r="E587" s="43"/>
      <c r="F587" s="43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</row>
    <row r="588" spans="1:26" ht="12" customHeight="1">
      <c r="A588" s="31"/>
      <c r="B588" s="27"/>
      <c r="C588" s="25"/>
      <c r="D588" s="43"/>
      <c r="E588" s="43"/>
      <c r="F588" s="43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</row>
    <row r="589" spans="1:26" ht="12" customHeight="1">
      <c r="A589" s="31"/>
      <c r="B589" s="27"/>
      <c r="C589" s="25"/>
      <c r="D589" s="43"/>
      <c r="E589" s="43"/>
      <c r="F589" s="43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</row>
    <row r="590" spans="1:26" ht="12" customHeight="1">
      <c r="A590" s="31"/>
      <c r="B590" s="27"/>
      <c r="C590" s="25"/>
      <c r="D590" s="43"/>
      <c r="E590" s="43"/>
      <c r="F590" s="43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</row>
    <row r="591" spans="1:26" ht="12" customHeight="1">
      <c r="A591" s="31"/>
      <c r="B591" s="27"/>
      <c r="C591" s="25"/>
      <c r="D591" s="43"/>
      <c r="E591" s="43"/>
      <c r="F591" s="43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</row>
    <row r="592" spans="1:26" ht="12" customHeight="1">
      <c r="A592" s="31"/>
      <c r="B592" s="27"/>
      <c r="C592" s="25"/>
      <c r="D592" s="43"/>
      <c r="E592" s="43"/>
      <c r="F592" s="43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</row>
    <row r="593" spans="1:26" ht="12" customHeight="1">
      <c r="A593" s="31"/>
      <c r="B593" s="27"/>
      <c r="C593" s="25"/>
      <c r="D593" s="43"/>
      <c r="E593" s="43"/>
      <c r="F593" s="43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</row>
    <row r="594" spans="1:26" ht="12" customHeight="1">
      <c r="A594" s="31"/>
      <c r="B594" s="27"/>
      <c r="C594" s="25"/>
      <c r="D594" s="43"/>
      <c r="E594" s="43"/>
      <c r="F594" s="43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</row>
    <row r="595" spans="1:26" ht="12" customHeight="1">
      <c r="A595" s="31"/>
      <c r="B595" s="27"/>
      <c r="C595" s="25"/>
      <c r="D595" s="43"/>
      <c r="E595" s="43"/>
      <c r="F595" s="43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</row>
    <row r="596" spans="1:26" ht="12" customHeight="1">
      <c r="A596" s="31"/>
      <c r="B596" s="27"/>
      <c r="C596" s="25"/>
      <c r="D596" s="43"/>
      <c r="E596" s="43"/>
      <c r="F596" s="43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</row>
    <row r="597" spans="1:26" ht="12" customHeight="1">
      <c r="A597" s="31"/>
      <c r="B597" s="27"/>
      <c r="C597" s="25"/>
      <c r="D597" s="43"/>
      <c r="E597" s="43"/>
      <c r="F597" s="43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</row>
    <row r="598" spans="1:26" ht="12" customHeight="1">
      <c r="A598" s="31"/>
      <c r="B598" s="27"/>
      <c r="C598" s="25"/>
      <c r="D598" s="43"/>
      <c r="E598" s="43"/>
      <c r="F598" s="43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</row>
    <row r="599" spans="1:26" ht="12" customHeight="1">
      <c r="A599" s="31"/>
      <c r="B599" s="27"/>
      <c r="C599" s="25"/>
      <c r="D599" s="43"/>
      <c r="E599" s="43"/>
      <c r="F599" s="43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</row>
    <row r="600" spans="1:26" ht="12" customHeight="1">
      <c r="A600" s="31"/>
      <c r="B600" s="27"/>
      <c r="C600" s="25"/>
      <c r="D600" s="43"/>
      <c r="E600" s="43"/>
      <c r="F600" s="43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</row>
    <row r="601" spans="1:26" ht="12" customHeight="1">
      <c r="A601" s="31"/>
      <c r="B601" s="27"/>
      <c r="C601" s="25"/>
      <c r="D601" s="43"/>
      <c r="E601" s="43"/>
      <c r="F601" s="43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</row>
    <row r="602" spans="1:26" ht="12" customHeight="1">
      <c r="A602" s="31"/>
      <c r="B602" s="27"/>
      <c r="C602" s="25"/>
      <c r="D602" s="43"/>
      <c r="E602" s="43"/>
      <c r="F602" s="43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</row>
    <row r="603" spans="1:26" ht="12" customHeight="1">
      <c r="A603" s="31"/>
      <c r="B603" s="27"/>
      <c r="C603" s="25"/>
      <c r="D603" s="43"/>
      <c r="E603" s="43"/>
      <c r="F603" s="43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</row>
    <row r="604" spans="1:26" ht="12" customHeight="1">
      <c r="A604" s="31"/>
      <c r="B604" s="27"/>
      <c r="C604" s="25"/>
      <c r="D604" s="43"/>
      <c r="E604" s="43"/>
      <c r="F604" s="43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</row>
    <row r="605" spans="1:26" ht="12" customHeight="1">
      <c r="A605" s="31"/>
      <c r="B605" s="27"/>
      <c r="C605" s="25"/>
      <c r="D605" s="43"/>
      <c r="E605" s="43"/>
      <c r="F605" s="43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</row>
    <row r="606" spans="1:26" ht="12" customHeight="1">
      <c r="A606" s="31"/>
      <c r="B606" s="27"/>
      <c r="C606" s="25"/>
      <c r="D606" s="43"/>
      <c r="E606" s="43"/>
      <c r="F606" s="43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</row>
    <row r="607" spans="1:26" ht="12" customHeight="1">
      <c r="A607" s="31"/>
      <c r="B607" s="27"/>
      <c r="C607" s="25"/>
      <c r="D607" s="43"/>
      <c r="E607" s="43"/>
      <c r="F607" s="43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</row>
    <row r="608" spans="1:26" ht="12" customHeight="1">
      <c r="A608" s="31"/>
      <c r="B608" s="27"/>
      <c r="C608" s="25"/>
      <c r="D608" s="43"/>
      <c r="E608" s="43"/>
      <c r="F608" s="43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</row>
    <row r="609" spans="1:26" ht="12" customHeight="1">
      <c r="A609" s="31"/>
      <c r="B609" s="27"/>
      <c r="C609" s="25"/>
      <c r="D609" s="43"/>
      <c r="E609" s="43"/>
      <c r="F609" s="43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</row>
    <row r="610" spans="1:26" ht="12" customHeight="1">
      <c r="A610" s="31"/>
      <c r="B610" s="27"/>
      <c r="C610" s="25"/>
      <c r="D610" s="43"/>
      <c r="E610" s="43"/>
      <c r="F610" s="43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</row>
    <row r="611" spans="1:26" ht="12" customHeight="1">
      <c r="A611" s="31"/>
      <c r="B611" s="27"/>
      <c r="C611" s="25"/>
      <c r="D611" s="43"/>
      <c r="E611" s="43"/>
      <c r="F611" s="43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</row>
    <row r="612" spans="1:26" ht="12" customHeight="1">
      <c r="A612" s="31"/>
      <c r="B612" s="27"/>
      <c r="C612" s="25"/>
      <c r="D612" s="43"/>
      <c r="E612" s="43"/>
      <c r="F612" s="43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</row>
    <row r="613" spans="1:26" ht="12" customHeight="1">
      <c r="A613" s="31"/>
      <c r="B613" s="27"/>
      <c r="C613" s="25"/>
      <c r="D613" s="43"/>
      <c r="E613" s="43"/>
      <c r="F613" s="43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</row>
    <row r="614" spans="1:26" ht="12" customHeight="1">
      <c r="A614" s="31"/>
      <c r="B614" s="27"/>
      <c r="C614" s="25"/>
      <c r="D614" s="43"/>
      <c r="E614" s="43"/>
      <c r="F614" s="43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</row>
    <row r="615" spans="1:26" ht="12" customHeight="1">
      <c r="A615" s="31"/>
      <c r="B615" s="27"/>
      <c r="C615" s="25"/>
      <c r="D615" s="43"/>
      <c r="E615" s="43"/>
      <c r="F615" s="43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</row>
    <row r="616" spans="1:26" ht="12" customHeight="1">
      <c r="A616" s="31"/>
      <c r="B616" s="27"/>
      <c r="C616" s="25"/>
      <c r="D616" s="43"/>
      <c r="E616" s="43"/>
      <c r="F616" s="43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</row>
    <row r="617" spans="1:26" ht="12" customHeight="1">
      <c r="A617" s="31"/>
      <c r="B617" s="27"/>
      <c r="C617" s="25"/>
      <c r="D617" s="43"/>
      <c r="E617" s="43"/>
      <c r="F617" s="43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</row>
    <row r="618" spans="1:26" ht="12" customHeight="1">
      <c r="A618" s="31"/>
      <c r="B618" s="27"/>
      <c r="C618" s="25"/>
      <c r="D618" s="43"/>
      <c r="E618" s="43"/>
      <c r="F618" s="43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</row>
    <row r="619" spans="1:26" ht="12" customHeight="1">
      <c r="A619" s="31"/>
      <c r="B619" s="27"/>
      <c r="C619" s="25"/>
      <c r="D619" s="43"/>
      <c r="E619" s="43"/>
      <c r="F619" s="43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</row>
    <row r="620" spans="1:26" ht="12" customHeight="1">
      <c r="A620" s="31"/>
      <c r="B620" s="27"/>
      <c r="C620" s="25"/>
      <c r="D620" s="43"/>
      <c r="E620" s="43"/>
      <c r="F620" s="43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</row>
    <row r="621" spans="1:26" ht="12" customHeight="1">
      <c r="A621" s="31"/>
      <c r="B621" s="27"/>
      <c r="C621" s="25"/>
      <c r="D621" s="43"/>
      <c r="E621" s="43"/>
      <c r="F621" s="43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</row>
    <row r="622" spans="1:26" ht="12" customHeight="1">
      <c r="A622" s="31"/>
      <c r="B622" s="27"/>
      <c r="C622" s="25"/>
      <c r="D622" s="43"/>
      <c r="E622" s="43"/>
      <c r="F622" s="43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</row>
    <row r="623" spans="1:26" ht="12" customHeight="1">
      <c r="A623" s="31"/>
      <c r="B623" s="27"/>
      <c r="C623" s="25"/>
      <c r="D623" s="43"/>
      <c r="E623" s="43"/>
      <c r="F623" s="43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</row>
    <row r="624" spans="1:26" ht="12" customHeight="1">
      <c r="A624" s="31"/>
      <c r="B624" s="27"/>
      <c r="C624" s="25"/>
      <c r="D624" s="43"/>
      <c r="E624" s="43"/>
      <c r="F624" s="43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</row>
    <row r="625" spans="1:26" ht="12" customHeight="1">
      <c r="A625" s="31"/>
      <c r="B625" s="27"/>
      <c r="C625" s="25"/>
      <c r="D625" s="43"/>
      <c r="E625" s="43"/>
      <c r="F625" s="43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</row>
    <row r="626" spans="1:26" ht="12" customHeight="1">
      <c r="A626" s="31"/>
      <c r="B626" s="27"/>
      <c r="C626" s="25"/>
      <c r="D626" s="43"/>
      <c r="E626" s="43"/>
      <c r="F626" s="43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</row>
    <row r="627" spans="1:26" ht="12" customHeight="1">
      <c r="A627" s="31"/>
      <c r="B627" s="27"/>
      <c r="C627" s="25"/>
      <c r="D627" s="43"/>
      <c r="E627" s="43"/>
      <c r="F627" s="43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</row>
    <row r="628" spans="1:26" ht="12" customHeight="1">
      <c r="A628" s="31"/>
      <c r="B628" s="27"/>
      <c r="C628" s="25"/>
      <c r="D628" s="43"/>
      <c r="E628" s="43"/>
      <c r="F628" s="43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</row>
    <row r="629" spans="1:26" ht="12" customHeight="1">
      <c r="A629" s="31"/>
      <c r="B629" s="27"/>
      <c r="C629" s="25"/>
      <c r="D629" s="43"/>
      <c r="E629" s="43"/>
      <c r="F629" s="43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</row>
    <row r="630" spans="1:26" ht="12" customHeight="1">
      <c r="A630" s="31"/>
      <c r="B630" s="27"/>
      <c r="C630" s="25"/>
      <c r="D630" s="43"/>
      <c r="E630" s="43"/>
      <c r="F630" s="43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</row>
    <row r="631" spans="1:26" ht="12" customHeight="1">
      <c r="A631" s="31"/>
      <c r="B631" s="27"/>
      <c r="C631" s="25"/>
      <c r="D631" s="43"/>
      <c r="E631" s="43"/>
      <c r="F631" s="43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</row>
    <row r="632" spans="1:26" ht="12" customHeight="1">
      <c r="A632" s="31"/>
      <c r="B632" s="27"/>
      <c r="C632" s="25"/>
      <c r="D632" s="43"/>
      <c r="E632" s="43"/>
      <c r="F632" s="43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</row>
    <row r="633" spans="1:26" ht="12" customHeight="1">
      <c r="A633" s="31"/>
      <c r="B633" s="27"/>
      <c r="C633" s="25"/>
      <c r="D633" s="43"/>
      <c r="E633" s="43"/>
      <c r="F633" s="43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</row>
    <row r="634" spans="1:26" ht="12" customHeight="1">
      <c r="A634" s="31"/>
      <c r="B634" s="27"/>
      <c r="C634" s="25"/>
      <c r="D634" s="43"/>
      <c r="E634" s="43"/>
      <c r="F634" s="43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</row>
    <row r="635" spans="1:26" ht="12" customHeight="1">
      <c r="A635" s="31"/>
      <c r="B635" s="27"/>
      <c r="C635" s="25"/>
      <c r="D635" s="43"/>
      <c r="E635" s="43"/>
      <c r="F635" s="43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</row>
    <row r="636" spans="1:26" ht="12" customHeight="1">
      <c r="A636" s="31"/>
      <c r="B636" s="27"/>
      <c r="C636" s="25"/>
      <c r="D636" s="43"/>
      <c r="E636" s="43"/>
      <c r="F636" s="43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</row>
    <row r="637" spans="1:26" ht="12" customHeight="1">
      <c r="A637" s="31"/>
      <c r="B637" s="27"/>
      <c r="C637" s="25"/>
      <c r="D637" s="43"/>
      <c r="E637" s="43"/>
      <c r="F637" s="43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</row>
    <row r="638" spans="1:26" ht="12" customHeight="1">
      <c r="A638" s="31"/>
      <c r="B638" s="27"/>
      <c r="C638" s="25"/>
      <c r="D638" s="43"/>
      <c r="E638" s="43"/>
      <c r="F638" s="43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</row>
    <row r="639" spans="1:26" ht="12" customHeight="1">
      <c r="A639" s="31"/>
      <c r="B639" s="27"/>
      <c r="C639" s="25"/>
      <c r="D639" s="43"/>
      <c r="E639" s="43"/>
      <c r="F639" s="43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</row>
    <row r="640" spans="1:26" ht="12" customHeight="1">
      <c r="A640" s="31"/>
      <c r="B640" s="27"/>
      <c r="C640" s="25"/>
      <c r="D640" s="43"/>
      <c r="E640" s="43"/>
      <c r="F640" s="43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</row>
    <row r="641" spans="1:26" ht="12" customHeight="1">
      <c r="A641" s="31"/>
      <c r="B641" s="27"/>
      <c r="C641" s="25"/>
      <c r="D641" s="43"/>
      <c r="E641" s="43"/>
      <c r="F641" s="43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</row>
    <row r="642" spans="1:26" ht="12" customHeight="1">
      <c r="A642" s="31"/>
      <c r="B642" s="27"/>
      <c r="C642" s="25"/>
      <c r="D642" s="43"/>
      <c r="E642" s="43"/>
      <c r="F642" s="43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</row>
    <row r="643" spans="1:26" ht="12" customHeight="1">
      <c r="A643" s="31"/>
      <c r="B643" s="27"/>
      <c r="C643" s="25"/>
      <c r="D643" s="43"/>
      <c r="E643" s="43"/>
      <c r="F643" s="43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</row>
    <row r="644" spans="1:26" ht="12" customHeight="1">
      <c r="A644" s="31"/>
      <c r="B644" s="27"/>
      <c r="C644" s="25"/>
      <c r="D644" s="43"/>
      <c r="E644" s="43"/>
      <c r="F644" s="43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</row>
    <row r="645" spans="1:26" ht="12" customHeight="1">
      <c r="A645" s="31"/>
      <c r="B645" s="27"/>
      <c r="C645" s="25"/>
      <c r="D645" s="43"/>
      <c r="E645" s="43"/>
      <c r="F645" s="43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</row>
    <row r="646" spans="1:26" ht="12" customHeight="1">
      <c r="A646" s="31"/>
      <c r="B646" s="27"/>
      <c r="C646" s="25"/>
      <c r="D646" s="43"/>
      <c r="E646" s="43"/>
      <c r="F646" s="43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</row>
    <row r="647" spans="1:26" ht="12" customHeight="1">
      <c r="A647" s="31"/>
      <c r="B647" s="27"/>
      <c r="C647" s="25"/>
      <c r="D647" s="43"/>
      <c r="E647" s="43"/>
      <c r="F647" s="43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</row>
    <row r="648" spans="1:26" ht="12" customHeight="1">
      <c r="A648" s="31"/>
      <c r="B648" s="27"/>
      <c r="C648" s="25"/>
      <c r="D648" s="43"/>
      <c r="E648" s="43"/>
      <c r="F648" s="43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</row>
    <row r="649" spans="1:26" ht="12" customHeight="1">
      <c r="A649" s="31"/>
      <c r="B649" s="27"/>
      <c r="C649" s="25"/>
      <c r="D649" s="43"/>
      <c r="E649" s="43"/>
      <c r="F649" s="43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</row>
    <row r="650" spans="1:26" ht="12" customHeight="1">
      <c r="A650" s="31"/>
      <c r="B650" s="27"/>
      <c r="C650" s="25"/>
      <c r="D650" s="43"/>
      <c r="E650" s="43"/>
      <c r="F650" s="43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</row>
    <row r="651" spans="1:26" ht="12" customHeight="1">
      <c r="A651" s="31"/>
      <c r="B651" s="27"/>
      <c r="C651" s="25"/>
      <c r="D651" s="43"/>
      <c r="E651" s="43"/>
      <c r="F651" s="43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</row>
    <row r="652" spans="1:26" ht="12" customHeight="1">
      <c r="A652" s="31"/>
      <c r="B652" s="27"/>
      <c r="C652" s="25"/>
      <c r="D652" s="43"/>
      <c r="E652" s="43"/>
      <c r="F652" s="43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</row>
    <row r="653" spans="1:26" ht="12" customHeight="1">
      <c r="A653" s="31"/>
      <c r="B653" s="27"/>
      <c r="C653" s="25"/>
      <c r="D653" s="43"/>
      <c r="E653" s="43"/>
      <c r="F653" s="43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</row>
    <row r="654" spans="1:26" ht="12" customHeight="1">
      <c r="A654" s="31"/>
      <c r="B654" s="27"/>
      <c r="C654" s="25"/>
      <c r="D654" s="43"/>
      <c r="E654" s="43"/>
      <c r="F654" s="43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</row>
    <row r="655" spans="1:26" ht="12" customHeight="1">
      <c r="A655" s="31"/>
      <c r="B655" s="27"/>
      <c r="C655" s="25"/>
      <c r="D655" s="43"/>
      <c r="E655" s="43"/>
      <c r="F655" s="43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</row>
    <row r="656" spans="1:26" ht="12" customHeight="1">
      <c r="A656" s="31"/>
      <c r="B656" s="27"/>
      <c r="C656" s="25"/>
      <c r="D656" s="43"/>
      <c r="E656" s="43"/>
      <c r="F656" s="43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</row>
    <row r="657" spans="1:26" ht="12" customHeight="1">
      <c r="A657" s="31"/>
      <c r="B657" s="27"/>
      <c r="C657" s="25"/>
      <c r="D657" s="43"/>
      <c r="E657" s="43"/>
      <c r="F657" s="43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</row>
    <row r="658" spans="1:26" ht="12" customHeight="1">
      <c r="A658" s="31"/>
      <c r="B658" s="27"/>
      <c r="C658" s="25"/>
      <c r="D658" s="43"/>
      <c r="E658" s="43"/>
      <c r="F658" s="43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</row>
    <row r="659" spans="1:26" ht="12" customHeight="1">
      <c r="A659" s="31"/>
      <c r="B659" s="27"/>
      <c r="C659" s="25"/>
      <c r="D659" s="43"/>
      <c r="E659" s="43"/>
      <c r="F659" s="43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</row>
    <row r="660" spans="1:26" ht="12" customHeight="1">
      <c r="A660" s="31"/>
      <c r="B660" s="27"/>
      <c r="C660" s="25"/>
      <c r="D660" s="43"/>
      <c r="E660" s="43"/>
      <c r="F660" s="43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</row>
    <row r="661" spans="1:26" ht="12" customHeight="1">
      <c r="A661" s="31"/>
      <c r="B661" s="27"/>
      <c r="C661" s="25"/>
      <c r="D661" s="43"/>
      <c r="E661" s="43"/>
      <c r="F661" s="43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</row>
    <row r="662" spans="1:26" ht="12" customHeight="1">
      <c r="A662" s="31"/>
      <c r="B662" s="27"/>
      <c r="C662" s="25"/>
      <c r="D662" s="43"/>
      <c r="E662" s="43"/>
      <c r="F662" s="43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</row>
    <row r="663" spans="1:26" ht="12" customHeight="1">
      <c r="A663" s="31"/>
      <c r="B663" s="27"/>
      <c r="C663" s="25"/>
      <c r="D663" s="43"/>
      <c r="E663" s="43"/>
      <c r="F663" s="43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</row>
    <row r="664" spans="1:26" ht="12" customHeight="1">
      <c r="A664" s="31"/>
      <c r="B664" s="27"/>
      <c r="C664" s="25"/>
      <c r="D664" s="43"/>
      <c r="E664" s="43"/>
      <c r="F664" s="43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</row>
    <row r="665" spans="1:26" ht="12" customHeight="1">
      <c r="A665" s="31"/>
      <c r="B665" s="27"/>
      <c r="C665" s="25"/>
      <c r="D665" s="43"/>
      <c r="E665" s="43"/>
      <c r="F665" s="43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</row>
    <row r="666" spans="1:26" ht="12" customHeight="1">
      <c r="A666" s="31"/>
      <c r="B666" s="27"/>
      <c r="C666" s="25"/>
      <c r="D666" s="43"/>
      <c r="E666" s="43"/>
      <c r="F666" s="43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</row>
    <row r="667" spans="1:26" ht="12" customHeight="1">
      <c r="A667" s="31"/>
      <c r="B667" s="27"/>
      <c r="C667" s="25"/>
      <c r="D667" s="43"/>
      <c r="E667" s="43"/>
      <c r="F667" s="43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</row>
    <row r="668" spans="1:26" ht="12" customHeight="1">
      <c r="A668" s="31"/>
      <c r="B668" s="27"/>
      <c r="C668" s="25"/>
      <c r="D668" s="43"/>
      <c r="E668" s="43"/>
      <c r="F668" s="43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</row>
    <row r="669" spans="1:26" ht="12" customHeight="1">
      <c r="A669" s="31"/>
      <c r="B669" s="27"/>
      <c r="C669" s="25"/>
      <c r="D669" s="43"/>
      <c r="E669" s="43"/>
      <c r="F669" s="43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</row>
    <row r="670" spans="1:26" ht="12" customHeight="1">
      <c r="A670" s="31"/>
      <c r="B670" s="27"/>
      <c r="C670" s="25"/>
      <c r="D670" s="43"/>
      <c r="E670" s="43"/>
      <c r="F670" s="43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</row>
    <row r="671" spans="1:26" ht="12" customHeight="1">
      <c r="A671" s="31"/>
      <c r="B671" s="27"/>
      <c r="C671" s="25"/>
      <c r="D671" s="43"/>
      <c r="E671" s="43"/>
      <c r="F671" s="43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</row>
    <row r="672" spans="1:26" ht="12" customHeight="1">
      <c r="A672" s="31"/>
      <c r="B672" s="27"/>
      <c r="C672" s="25"/>
      <c r="D672" s="43"/>
      <c r="E672" s="43"/>
      <c r="F672" s="43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</row>
    <row r="673" spans="1:26" ht="12" customHeight="1">
      <c r="A673" s="31"/>
      <c r="B673" s="27"/>
      <c r="C673" s="25"/>
      <c r="D673" s="43"/>
      <c r="E673" s="43"/>
      <c r="F673" s="43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</row>
    <row r="674" spans="1:26" ht="12" customHeight="1">
      <c r="A674" s="31"/>
      <c r="B674" s="27"/>
      <c r="C674" s="25"/>
      <c r="D674" s="43"/>
      <c r="E674" s="43"/>
      <c r="F674" s="43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</row>
    <row r="675" spans="1:26" ht="12" customHeight="1">
      <c r="A675" s="31"/>
      <c r="B675" s="27"/>
      <c r="C675" s="25"/>
      <c r="D675" s="43"/>
      <c r="E675" s="43"/>
      <c r="F675" s="43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</row>
    <row r="676" spans="1:26" ht="12" customHeight="1">
      <c r="A676" s="31"/>
      <c r="B676" s="27"/>
      <c r="C676" s="25"/>
      <c r="D676" s="43"/>
      <c r="E676" s="43"/>
      <c r="F676" s="43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</row>
    <row r="677" spans="1:26" ht="12" customHeight="1">
      <c r="A677" s="31"/>
      <c r="B677" s="27"/>
      <c r="C677" s="25"/>
      <c r="D677" s="43"/>
      <c r="E677" s="43"/>
      <c r="F677" s="43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</row>
    <row r="678" spans="1:26" ht="12" customHeight="1">
      <c r="A678" s="31"/>
      <c r="B678" s="27"/>
      <c r="C678" s="25"/>
      <c r="D678" s="43"/>
      <c r="E678" s="43"/>
      <c r="F678" s="43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</row>
    <row r="679" spans="1:26" ht="12" customHeight="1">
      <c r="A679" s="31"/>
      <c r="B679" s="27"/>
      <c r="C679" s="25"/>
      <c r="D679" s="43"/>
      <c r="E679" s="43"/>
      <c r="F679" s="43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</row>
    <row r="680" spans="1:26" ht="12" customHeight="1">
      <c r="A680" s="31"/>
      <c r="B680" s="27"/>
      <c r="C680" s="25"/>
      <c r="D680" s="43"/>
      <c r="E680" s="43"/>
      <c r="F680" s="43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</row>
    <row r="681" spans="1:26" ht="12" customHeight="1">
      <c r="A681" s="31"/>
      <c r="B681" s="27"/>
      <c r="C681" s="25"/>
      <c r="D681" s="43"/>
      <c r="E681" s="43"/>
      <c r="F681" s="43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</row>
    <row r="682" spans="1:26" ht="12" customHeight="1">
      <c r="A682" s="31"/>
      <c r="B682" s="27"/>
      <c r="C682" s="25"/>
      <c r="D682" s="43"/>
      <c r="E682" s="43"/>
      <c r="F682" s="43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</row>
    <row r="683" spans="1:26" ht="12" customHeight="1">
      <c r="A683" s="31"/>
      <c r="B683" s="27"/>
      <c r="C683" s="25"/>
      <c r="D683" s="43"/>
      <c r="E683" s="43"/>
      <c r="F683" s="43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</row>
    <row r="684" spans="1:26" ht="12" customHeight="1">
      <c r="A684" s="31"/>
      <c r="B684" s="27"/>
      <c r="C684" s="25"/>
      <c r="D684" s="43"/>
      <c r="E684" s="43"/>
      <c r="F684" s="43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</row>
    <row r="685" spans="1:26" ht="12" customHeight="1">
      <c r="A685" s="31"/>
      <c r="B685" s="27"/>
      <c r="C685" s="25"/>
      <c r="D685" s="43"/>
      <c r="E685" s="43"/>
      <c r="F685" s="43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</row>
    <row r="686" spans="1:26" ht="12" customHeight="1">
      <c r="A686" s="31"/>
      <c r="B686" s="27"/>
      <c r="C686" s="25"/>
      <c r="D686" s="43"/>
      <c r="E686" s="43"/>
      <c r="F686" s="43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</row>
    <row r="687" spans="1:26" ht="12" customHeight="1">
      <c r="A687" s="31"/>
      <c r="B687" s="27"/>
      <c r="C687" s="25"/>
      <c r="D687" s="43"/>
      <c r="E687" s="43"/>
      <c r="F687" s="43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</row>
    <row r="688" spans="1:26" ht="12" customHeight="1">
      <c r="A688" s="31"/>
      <c r="B688" s="27"/>
      <c r="C688" s="25"/>
      <c r="D688" s="43"/>
      <c r="E688" s="43"/>
      <c r="F688" s="43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</row>
    <row r="689" spans="1:26" ht="12" customHeight="1">
      <c r="A689" s="31"/>
      <c r="B689" s="27"/>
      <c r="C689" s="25"/>
      <c r="D689" s="43"/>
      <c r="E689" s="43"/>
      <c r="F689" s="43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</row>
    <row r="690" spans="1:26" ht="12" customHeight="1">
      <c r="A690" s="31"/>
      <c r="B690" s="27"/>
      <c r="C690" s="25"/>
      <c r="D690" s="43"/>
      <c r="E690" s="43"/>
      <c r="F690" s="43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</row>
    <row r="691" spans="1:26" ht="12" customHeight="1">
      <c r="A691" s="31"/>
      <c r="B691" s="27"/>
      <c r="C691" s="25"/>
      <c r="D691" s="43"/>
      <c r="E691" s="43"/>
      <c r="F691" s="43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</row>
    <row r="692" spans="1:26" ht="12" customHeight="1">
      <c r="A692" s="31"/>
      <c r="B692" s="27"/>
      <c r="C692" s="25"/>
      <c r="D692" s="43"/>
      <c r="E692" s="43"/>
      <c r="F692" s="43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</row>
    <row r="693" spans="1:26" ht="12" customHeight="1">
      <c r="A693" s="31"/>
      <c r="B693" s="27"/>
      <c r="C693" s="25"/>
      <c r="D693" s="43"/>
      <c r="E693" s="43"/>
      <c r="F693" s="43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</row>
    <row r="694" spans="1:26" ht="12" customHeight="1">
      <c r="A694" s="31"/>
      <c r="B694" s="27"/>
      <c r="C694" s="25"/>
      <c r="D694" s="43"/>
      <c r="E694" s="43"/>
      <c r="F694" s="43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</row>
    <row r="695" spans="1:26" ht="12" customHeight="1">
      <c r="A695" s="31"/>
      <c r="B695" s="27"/>
      <c r="C695" s="25"/>
      <c r="D695" s="43"/>
      <c r="E695" s="43"/>
      <c r="F695" s="43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</row>
    <row r="696" spans="1:26" ht="12" customHeight="1">
      <c r="A696" s="31"/>
      <c r="B696" s="27"/>
      <c r="C696" s="25"/>
      <c r="D696" s="43"/>
      <c r="E696" s="43"/>
      <c r="F696" s="43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</row>
    <row r="697" spans="1:26" ht="12" customHeight="1">
      <c r="A697" s="31"/>
      <c r="B697" s="27"/>
      <c r="C697" s="25"/>
      <c r="D697" s="43"/>
      <c r="E697" s="43"/>
      <c r="F697" s="43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</row>
    <row r="698" spans="1:26" ht="12" customHeight="1">
      <c r="A698" s="31"/>
      <c r="B698" s="27"/>
      <c r="C698" s="25"/>
      <c r="D698" s="43"/>
      <c r="E698" s="43"/>
      <c r="F698" s="43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</row>
    <row r="699" spans="1:26" ht="12" customHeight="1">
      <c r="A699" s="31"/>
      <c r="B699" s="27"/>
      <c r="C699" s="25"/>
      <c r="D699" s="43"/>
      <c r="E699" s="43"/>
      <c r="F699" s="43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</row>
    <row r="700" spans="1:26" ht="12" customHeight="1">
      <c r="A700" s="31"/>
      <c r="B700" s="27"/>
      <c r="C700" s="25"/>
      <c r="D700" s="43"/>
      <c r="E700" s="43"/>
      <c r="F700" s="43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</row>
    <row r="701" spans="1:26" ht="12" customHeight="1">
      <c r="A701" s="31"/>
      <c r="B701" s="27"/>
      <c r="C701" s="25"/>
      <c r="D701" s="43"/>
      <c r="E701" s="43"/>
      <c r="F701" s="43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</row>
    <row r="702" spans="1:26" ht="12" customHeight="1">
      <c r="A702" s="31"/>
      <c r="B702" s="27"/>
      <c r="C702" s="25"/>
      <c r="D702" s="43"/>
      <c r="E702" s="43"/>
      <c r="F702" s="43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</row>
    <row r="703" spans="1:26" ht="12" customHeight="1">
      <c r="A703" s="31"/>
      <c r="B703" s="27"/>
      <c r="C703" s="25"/>
      <c r="D703" s="43"/>
      <c r="E703" s="43"/>
      <c r="F703" s="43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</row>
    <row r="704" spans="1:26" ht="12" customHeight="1">
      <c r="A704" s="31"/>
      <c r="B704" s="27"/>
      <c r="C704" s="25"/>
      <c r="D704" s="43"/>
      <c r="E704" s="43"/>
      <c r="F704" s="43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</row>
    <row r="705" spans="1:26" ht="12" customHeight="1">
      <c r="A705" s="31"/>
      <c r="B705" s="27"/>
      <c r="C705" s="25"/>
      <c r="D705" s="43"/>
      <c r="E705" s="43"/>
      <c r="F705" s="43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</row>
    <row r="706" spans="1:26" ht="12" customHeight="1">
      <c r="A706" s="31"/>
      <c r="B706" s="27"/>
      <c r="C706" s="25"/>
      <c r="D706" s="43"/>
      <c r="E706" s="43"/>
      <c r="F706" s="43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</row>
    <row r="707" spans="1:26" ht="12" customHeight="1">
      <c r="A707" s="31"/>
      <c r="B707" s="27"/>
      <c r="C707" s="25"/>
      <c r="D707" s="43"/>
      <c r="E707" s="43"/>
      <c r="F707" s="43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</row>
    <row r="708" spans="1:26" ht="12" customHeight="1">
      <c r="A708" s="31"/>
      <c r="B708" s="27"/>
      <c r="C708" s="25"/>
      <c r="D708" s="43"/>
      <c r="E708" s="43"/>
      <c r="F708" s="43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</row>
    <row r="709" spans="1:26" ht="12" customHeight="1">
      <c r="A709" s="31"/>
      <c r="B709" s="27"/>
      <c r="C709" s="25"/>
      <c r="D709" s="43"/>
      <c r="E709" s="43"/>
      <c r="F709" s="43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</row>
    <row r="710" spans="1:26" ht="12" customHeight="1">
      <c r="A710" s="31"/>
      <c r="B710" s="27"/>
      <c r="C710" s="25"/>
      <c r="D710" s="43"/>
      <c r="E710" s="43"/>
      <c r="F710" s="43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</row>
    <row r="711" spans="1:26" ht="12" customHeight="1">
      <c r="A711" s="31"/>
      <c r="B711" s="27"/>
      <c r="C711" s="25"/>
      <c r="D711" s="43"/>
      <c r="E711" s="43"/>
      <c r="F711" s="43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</row>
    <row r="712" spans="1:26" ht="12" customHeight="1">
      <c r="A712" s="31"/>
      <c r="B712" s="27"/>
      <c r="C712" s="25"/>
      <c r="D712" s="43"/>
      <c r="E712" s="43"/>
      <c r="F712" s="43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</row>
    <row r="713" spans="1:26" ht="12" customHeight="1">
      <c r="A713" s="31"/>
      <c r="B713" s="27"/>
      <c r="C713" s="25"/>
      <c r="D713" s="43"/>
      <c r="E713" s="43"/>
      <c r="F713" s="43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</row>
    <row r="714" spans="1:26" ht="12" customHeight="1">
      <c r="A714" s="31"/>
      <c r="B714" s="27"/>
      <c r="C714" s="25"/>
      <c r="D714" s="43"/>
      <c r="E714" s="43"/>
      <c r="F714" s="43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</row>
    <row r="715" spans="1:26" ht="12" customHeight="1">
      <c r="A715" s="31"/>
      <c r="B715" s="27"/>
      <c r="C715" s="25"/>
      <c r="D715" s="43"/>
      <c r="E715" s="43"/>
      <c r="F715" s="43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</row>
    <row r="716" spans="1:26" ht="12" customHeight="1">
      <c r="A716" s="31"/>
      <c r="B716" s="27"/>
      <c r="C716" s="25"/>
      <c r="D716" s="43"/>
      <c r="E716" s="43"/>
      <c r="F716" s="43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</row>
    <row r="717" spans="1:26" ht="12" customHeight="1">
      <c r="A717" s="31"/>
      <c r="B717" s="27"/>
      <c r="C717" s="25"/>
      <c r="D717" s="43"/>
      <c r="E717" s="43"/>
      <c r="F717" s="43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</row>
    <row r="718" spans="1:26" ht="12" customHeight="1">
      <c r="A718" s="31"/>
      <c r="B718" s="27"/>
      <c r="C718" s="25"/>
      <c r="D718" s="43"/>
      <c r="E718" s="43"/>
      <c r="F718" s="43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</row>
    <row r="719" spans="1:26" ht="12" customHeight="1">
      <c r="A719" s="31"/>
      <c r="B719" s="27"/>
      <c r="C719" s="25"/>
      <c r="D719" s="43"/>
      <c r="E719" s="43"/>
      <c r="F719" s="43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</row>
    <row r="720" spans="1:26" ht="12" customHeight="1">
      <c r="A720" s="31"/>
      <c r="B720" s="27"/>
      <c r="C720" s="25"/>
      <c r="D720" s="43"/>
      <c r="E720" s="43"/>
      <c r="F720" s="43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</row>
    <row r="721" spans="1:26" ht="12" customHeight="1">
      <c r="A721" s="31"/>
      <c r="B721" s="27"/>
      <c r="C721" s="25"/>
      <c r="D721" s="43"/>
      <c r="E721" s="43"/>
      <c r="F721" s="43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</row>
    <row r="722" spans="1:26" ht="12" customHeight="1">
      <c r="A722" s="31"/>
      <c r="B722" s="27"/>
      <c r="C722" s="25"/>
      <c r="D722" s="43"/>
      <c r="E722" s="43"/>
      <c r="F722" s="43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</row>
    <row r="723" spans="1:26" ht="12" customHeight="1">
      <c r="A723" s="31"/>
      <c r="B723" s="27"/>
      <c r="C723" s="25"/>
      <c r="D723" s="43"/>
      <c r="E723" s="43"/>
      <c r="F723" s="43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</row>
    <row r="724" spans="1:26" ht="12" customHeight="1">
      <c r="A724" s="31"/>
      <c r="B724" s="27"/>
      <c r="C724" s="25"/>
      <c r="D724" s="43"/>
      <c r="E724" s="43"/>
      <c r="F724" s="43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</row>
    <row r="725" spans="1:26" ht="12" customHeight="1">
      <c r="A725" s="31"/>
      <c r="B725" s="27"/>
      <c r="C725" s="25"/>
      <c r="D725" s="43"/>
      <c r="E725" s="43"/>
      <c r="F725" s="43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</row>
    <row r="726" spans="1:26" ht="12" customHeight="1">
      <c r="A726" s="31"/>
      <c r="B726" s="27"/>
      <c r="C726" s="25"/>
      <c r="D726" s="43"/>
      <c r="E726" s="43"/>
      <c r="F726" s="43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</row>
    <row r="727" spans="1:26" ht="12" customHeight="1">
      <c r="A727" s="31"/>
      <c r="B727" s="27"/>
      <c r="C727" s="25"/>
      <c r="D727" s="43"/>
      <c r="E727" s="43"/>
      <c r="F727" s="43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</row>
    <row r="728" spans="1:26" ht="12" customHeight="1">
      <c r="A728" s="31"/>
      <c r="B728" s="27"/>
      <c r="C728" s="25"/>
      <c r="D728" s="43"/>
      <c r="E728" s="43"/>
      <c r="F728" s="43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</row>
    <row r="729" spans="1:26" ht="12" customHeight="1">
      <c r="A729" s="31"/>
      <c r="B729" s="27"/>
      <c r="C729" s="25"/>
      <c r="D729" s="43"/>
      <c r="E729" s="43"/>
      <c r="F729" s="43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</row>
    <row r="730" spans="1:26" ht="12" customHeight="1">
      <c r="A730" s="31"/>
      <c r="B730" s="27"/>
      <c r="C730" s="25"/>
      <c r="D730" s="43"/>
      <c r="E730" s="43"/>
      <c r="F730" s="43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</row>
    <row r="731" spans="1:26" ht="12" customHeight="1">
      <c r="A731" s="31"/>
      <c r="B731" s="27"/>
      <c r="C731" s="25"/>
      <c r="D731" s="43"/>
      <c r="E731" s="43"/>
      <c r="F731" s="43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</row>
    <row r="732" spans="1:26" ht="12" customHeight="1">
      <c r="A732" s="31"/>
      <c r="B732" s="27"/>
      <c r="C732" s="25"/>
      <c r="D732" s="43"/>
      <c r="E732" s="43"/>
      <c r="F732" s="43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</row>
    <row r="733" spans="1:26" ht="12" customHeight="1">
      <c r="A733" s="31"/>
      <c r="B733" s="27"/>
      <c r="C733" s="25"/>
      <c r="D733" s="43"/>
      <c r="E733" s="43"/>
      <c r="F733" s="43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</row>
    <row r="734" spans="1:26" ht="12" customHeight="1">
      <c r="A734" s="31"/>
      <c r="B734" s="27"/>
      <c r="C734" s="25"/>
      <c r="D734" s="43"/>
      <c r="E734" s="43"/>
      <c r="F734" s="43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</row>
    <row r="735" spans="1:26" ht="12" customHeight="1">
      <c r="A735" s="31"/>
      <c r="B735" s="27"/>
      <c r="C735" s="25"/>
      <c r="D735" s="43"/>
      <c r="E735" s="43"/>
      <c r="F735" s="43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</row>
    <row r="736" spans="1:26" ht="12" customHeight="1">
      <c r="A736" s="31"/>
      <c r="B736" s="27"/>
      <c r="C736" s="25"/>
      <c r="D736" s="43"/>
      <c r="E736" s="43"/>
      <c r="F736" s="43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</row>
    <row r="737" spans="1:26" ht="12" customHeight="1">
      <c r="A737" s="31"/>
      <c r="B737" s="27"/>
      <c r="C737" s="25"/>
      <c r="D737" s="43"/>
      <c r="E737" s="43"/>
      <c r="F737" s="43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</row>
    <row r="738" spans="1:26" ht="12" customHeight="1">
      <c r="A738" s="31"/>
      <c r="B738" s="27"/>
      <c r="C738" s="25"/>
      <c r="D738" s="43"/>
      <c r="E738" s="43"/>
      <c r="F738" s="43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</row>
    <row r="739" spans="1:26" ht="12" customHeight="1">
      <c r="A739" s="31"/>
      <c r="B739" s="27"/>
      <c r="C739" s="25"/>
      <c r="D739" s="43"/>
      <c r="E739" s="43"/>
      <c r="F739" s="43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</row>
    <row r="740" spans="1:26" ht="12" customHeight="1">
      <c r="A740" s="31"/>
      <c r="B740" s="27"/>
      <c r="C740" s="25"/>
      <c r="D740" s="43"/>
      <c r="E740" s="43"/>
      <c r="F740" s="43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</row>
    <row r="741" spans="1:26" ht="12" customHeight="1">
      <c r="A741" s="31"/>
      <c r="B741" s="27"/>
      <c r="C741" s="25"/>
      <c r="D741" s="43"/>
      <c r="E741" s="43"/>
      <c r="F741" s="43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</row>
    <row r="742" spans="1:26" ht="12" customHeight="1">
      <c r="A742" s="31"/>
      <c r="B742" s="27"/>
      <c r="C742" s="25"/>
      <c r="D742" s="43"/>
      <c r="E742" s="43"/>
      <c r="F742" s="43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</row>
    <row r="743" spans="1:26" ht="12" customHeight="1">
      <c r="A743" s="31"/>
      <c r="B743" s="27"/>
      <c r="C743" s="25"/>
      <c r="D743" s="43"/>
      <c r="E743" s="43"/>
      <c r="F743" s="43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</row>
    <row r="744" spans="1:26" ht="12" customHeight="1">
      <c r="A744" s="31"/>
      <c r="B744" s="27"/>
      <c r="C744" s="25"/>
      <c r="D744" s="43"/>
      <c r="E744" s="43"/>
      <c r="F744" s="43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</row>
    <row r="745" spans="1:26" ht="12" customHeight="1">
      <c r="A745" s="31"/>
      <c r="B745" s="27"/>
      <c r="C745" s="25"/>
      <c r="D745" s="43"/>
      <c r="E745" s="43"/>
      <c r="F745" s="43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</row>
    <row r="746" spans="1:26" ht="12" customHeight="1">
      <c r="A746" s="31"/>
      <c r="B746" s="27"/>
      <c r="C746" s="25"/>
      <c r="D746" s="43"/>
      <c r="E746" s="43"/>
      <c r="F746" s="43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</row>
    <row r="747" spans="1:26" ht="12" customHeight="1">
      <c r="A747" s="31"/>
      <c r="B747" s="27"/>
      <c r="C747" s="25"/>
      <c r="D747" s="43"/>
      <c r="E747" s="43"/>
      <c r="F747" s="43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</row>
    <row r="748" spans="1:26" ht="12" customHeight="1">
      <c r="A748" s="31"/>
      <c r="B748" s="27"/>
      <c r="C748" s="25"/>
      <c r="D748" s="43"/>
      <c r="E748" s="43"/>
      <c r="F748" s="43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</row>
    <row r="749" spans="1:26" ht="12" customHeight="1">
      <c r="A749" s="31"/>
      <c r="B749" s="27"/>
      <c r="C749" s="25"/>
      <c r="D749" s="43"/>
      <c r="E749" s="43"/>
      <c r="F749" s="43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</row>
    <row r="750" spans="1:26" ht="12" customHeight="1">
      <c r="A750" s="31"/>
      <c r="B750" s="27"/>
      <c r="C750" s="25"/>
      <c r="D750" s="43"/>
      <c r="E750" s="43"/>
      <c r="F750" s="43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</row>
    <row r="751" spans="1:26" ht="12" customHeight="1">
      <c r="A751" s="31"/>
      <c r="B751" s="27"/>
      <c r="C751" s="25"/>
      <c r="D751" s="43"/>
      <c r="E751" s="43"/>
      <c r="F751" s="43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</row>
    <row r="752" spans="1:26" ht="12" customHeight="1">
      <c r="A752" s="31"/>
      <c r="B752" s="27"/>
      <c r="C752" s="25"/>
      <c r="D752" s="43"/>
      <c r="E752" s="43"/>
      <c r="F752" s="43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</row>
    <row r="753" spans="1:26" ht="12" customHeight="1">
      <c r="A753" s="31"/>
      <c r="B753" s="27"/>
      <c r="C753" s="25"/>
      <c r="D753" s="43"/>
      <c r="E753" s="43"/>
      <c r="F753" s="43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</row>
    <row r="754" spans="1:26" ht="12" customHeight="1">
      <c r="A754" s="31"/>
      <c r="B754" s="27"/>
      <c r="C754" s="25"/>
      <c r="D754" s="43"/>
      <c r="E754" s="43"/>
      <c r="F754" s="43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</row>
    <row r="755" spans="1:26" ht="12" customHeight="1">
      <c r="A755" s="31"/>
      <c r="B755" s="27"/>
      <c r="C755" s="25"/>
      <c r="D755" s="43"/>
      <c r="E755" s="43"/>
      <c r="F755" s="43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</row>
    <row r="756" spans="1:26" ht="12" customHeight="1">
      <c r="A756" s="31"/>
      <c r="B756" s="27"/>
      <c r="C756" s="25"/>
      <c r="D756" s="43"/>
      <c r="E756" s="43"/>
      <c r="F756" s="43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</row>
    <row r="757" spans="1:26" ht="12" customHeight="1">
      <c r="A757" s="31"/>
      <c r="B757" s="27"/>
      <c r="C757" s="25"/>
      <c r="D757" s="43"/>
      <c r="E757" s="43"/>
      <c r="F757" s="43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</row>
    <row r="758" spans="1:26" ht="12" customHeight="1">
      <c r="A758" s="31"/>
      <c r="B758" s="27"/>
      <c r="C758" s="25"/>
      <c r="D758" s="43"/>
      <c r="E758" s="43"/>
      <c r="F758" s="43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</row>
    <row r="759" spans="1:26" ht="12" customHeight="1">
      <c r="A759" s="31"/>
      <c r="B759" s="27"/>
      <c r="C759" s="25"/>
      <c r="D759" s="43"/>
      <c r="E759" s="43"/>
      <c r="F759" s="43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</row>
    <row r="760" spans="1:26" ht="12" customHeight="1">
      <c r="A760" s="31"/>
      <c r="B760" s="27"/>
      <c r="C760" s="25"/>
      <c r="D760" s="43"/>
      <c r="E760" s="43"/>
      <c r="F760" s="43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</row>
    <row r="761" spans="1:26" ht="12" customHeight="1">
      <c r="A761" s="31"/>
      <c r="B761" s="27"/>
      <c r="C761" s="25"/>
      <c r="D761" s="43"/>
      <c r="E761" s="43"/>
      <c r="F761" s="43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</row>
    <row r="762" spans="1:26" ht="12" customHeight="1">
      <c r="A762" s="31"/>
      <c r="B762" s="27"/>
      <c r="C762" s="25"/>
      <c r="D762" s="43"/>
      <c r="E762" s="43"/>
      <c r="F762" s="43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</row>
    <row r="763" spans="1:26" ht="12" customHeight="1">
      <c r="A763" s="31"/>
      <c r="B763" s="27"/>
      <c r="C763" s="25"/>
      <c r="D763" s="43"/>
      <c r="E763" s="43"/>
      <c r="F763" s="43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</row>
    <row r="764" spans="1:26" ht="12" customHeight="1">
      <c r="A764" s="31"/>
      <c r="B764" s="27"/>
      <c r="C764" s="25"/>
      <c r="D764" s="43"/>
      <c r="E764" s="43"/>
      <c r="F764" s="43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</row>
    <row r="765" spans="1:26" ht="12" customHeight="1">
      <c r="A765" s="31"/>
      <c r="B765" s="27"/>
      <c r="C765" s="25"/>
      <c r="D765" s="43"/>
      <c r="E765" s="43"/>
      <c r="F765" s="43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</row>
    <row r="766" spans="1:26" ht="12" customHeight="1">
      <c r="A766" s="31"/>
      <c r="B766" s="27"/>
      <c r="C766" s="25"/>
      <c r="D766" s="43"/>
      <c r="E766" s="43"/>
      <c r="F766" s="43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</row>
    <row r="767" spans="1:26" ht="12" customHeight="1">
      <c r="A767" s="31"/>
      <c r="B767" s="27"/>
      <c r="C767" s="25"/>
      <c r="D767" s="43"/>
      <c r="E767" s="43"/>
      <c r="F767" s="43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</row>
    <row r="768" spans="1:26" ht="12" customHeight="1">
      <c r="A768" s="31"/>
      <c r="B768" s="27"/>
      <c r="C768" s="25"/>
      <c r="D768" s="43"/>
      <c r="E768" s="43"/>
      <c r="F768" s="43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</row>
    <row r="769" spans="1:26" ht="12" customHeight="1">
      <c r="A769" s="31"/>
      <c r="B769" s="27"/>
      <c r="C769" s="25"/>
      <c r="D769" s="43"/>
      <c r="E769" s="43"/>
      <c r="F769" s="43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</row>
    <row r="770" spans="1:26" ht="12" customHeight="1">
      <c r="A770" s="31"/>
      <c r="B770" s="27"/>
      <c r="C770" s="25"/>
      <c r="D770" s="43"/>
      <c r="E770" s="43"/>
      <c r="F770" s="43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</row>
    <row r="771" spans="1:26" ht="12" customHeight="1">
      <c r="A771" s="31"/>
      <c r="B771" s="27"/>
      <c r="C771" s="25"/>
      <c r="D771" s="43"/>
      <c r="E771" s="43"/>
      <c r="F771" s="43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</row>
    <row r="772" spans="1:26" ht="12" customHeight="1">
      <c r="A772" s="31"/>
      <c r="B772" s="27"/>
      <c r="C772" s="25"/>
      <c r="D772" s="43"/>
      <c r="E772" s="43"/>
      <c r="F772" s="43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</row>
    <row r="773" spans="1:26" ht="12" customHeight="1">
      <c r="A773" s="31"/>
      <c r="B773" s="27"/>
      <c r="C773" s="25"/>
      <c r="D773" s="43"/>
      <c r="E773" s="43"/>
      <c r="F773" s="43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</row>
    <row r="774" spans="1:26" ht="12" customHeight="1">
      <c r="A774" s="31"/>
      <c r="B774" s="27"/>
      <c r="C774" s="25"/>
      <c r="D774" s="43"/>
      <c r="E774" s="43"/>
      <c r="F774" s="43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</row>
    <row r="775" spans="1:26" ht="12" customHeight="1">
      <c r="A775" s="31"/>
      <c r="B775" s="27"/>
      <c r="C775" s="25"/>
      <c r="D775" s="43"/>
      <c r="E775" s="43"/>
      <c r="F775" s="43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</row>
    <row r="776" spans="1:26" ht="12" customHeight="1">
      <c r="A776" s="31"/>
      <c r="B776" s="27"/>
      <c r="C776" s="25"/>
      <c r="D776" s="43"/>
      <c r="E776" s="43"/>
      <c r="F776" s="43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</row>
    <row r="777" spans="1:26" ht="12" customHeight="1">
      <c r="A777" s="31"/>
      <c r="B777" s="27"/>
      <c r="C777" s="25"/>
      <c r="D777" s="43"/>
      <c r="E777" s="43"/>
      <c r="F777" s="43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</row>
    <row r="778" spans="1:26" ht="12" customHeight="1">
      <c r="A778" s="31"/>
      <c r="B778" s="27"/>
      <c r="C778" s="25"/>
      <c r="D778" s="43"/>
      <c r="E778" s="43"/>
      <c r="F778" s="43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</row>
    <row r="779" spans="1:26" ht="12" customHeight="1">
      <c r="A779" s="31"/>
      <c r="B779" s="27"/>
      <c r="C779" s="25"/>
      <c r="D779" s="43"/>
      <c r="E779" s="43"/>
      <c r="F779" s="43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</row>
    <row r="780" spans="1:26" ht="12" customHeight="1">
      <c r="A780" s="31"/>
      <c r="B780" s="27"/>
      <c r="C780" s="25"/>
      <c r="D780" s="43"/>
      <c r="E780" s="43"/>
      <c r="F780" s="43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</row>
    <row r="781" spans="1:26" ht="12" customHeight="1">
      <c r="A781" s="31"/>
      <c r="B781" s="27"/>
      <c r="C781" s="25"/>
      <c r="D781" s="43"/>
      <c r="E781" s="43"/>
      <c r="F781" s="43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</row>
    <row r="782" spans="1:26" ht="12" customHeight="1">
      <c r="A782" s="31"/>
      <c r="B782" s="27"/>
      <c r="C782" s="25"/>
      <c r="D782" s="43"/>
      <c r="E782" s="43"/>
      <c r="F782" s="43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</row>
    <row r="783" spans="1:26" ht="12" customHeight="1">
      <c r="A783" s="31"/>
      <c r="B783" s="27"/>
      <c r="C783" s="25"/>
      <c r="D783" s="43"/>
      <c r="E783" s="43"/>
      <c r="F783" s="43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</row>
    <row r="784" spans="1:26" ht="12" customHeight="1">
      <c r="A784" s="31"/>
      <c r="B784" s="27"/>
      <c r="C784" s="25"/>
      <c r="D784" s="43"/>
      <c r="E784" s="43"/>
      <c r="F784" s="43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</row>
    <row r="785" spans="1:26" ht="12" customHeight="1">
      <c r="A785" s="31"/>
      <c r="B785" s="27"/>
      <c r="C785" s="25"/>
      <c r="D785" s="43"/>
      <c r="E785" s="43"/>
      <c r="F785" s="43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</row>
    <row r="786" spans="1:26" ht="12" customHeight="1">
      <c r="A786" s="31"/>
      <c r="B786" s="27"/>
      <c r="C786" s="25"/>
      <c r="D786" s="43"/>
      <c r="E786" s="43"/>
      <c r="F786" s="43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</row>
    <row r="787" spans="1:26" ht="12" customHeight="1">
      <c r="A787" s="31"/>
      <c r="B787" s="27"/>
      <c r="C787" s="25"/>
      <c r="D787" s="43"/>
      <c r="E787" s="43"/>
      <c r="F787" s="43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</row>
    <row r="788" spans="1:26" ht="12" customHeight="1">
      <c r="A788" s="31"/>
      <c r="B788" s="27"/>
      <c r="C788" s="25"/>
      <c r="D788" s="43"/>
      <c r="E788" s="43"/>
      <c r="F788" s="43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</row>
    <row r="789" spans="1:26" ht="12" customHeight="1">
      <c r="A789" s="31"/>
      <c r="B789" s="27"/>
      <c r="C789" s="25"/>
      <c r="D789" s="43"/>
      <c r="E789" s="43"/>
      <c r="F789" s="43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</row>
    <row r="790" spans="1:26" ht="12" customHeight="1">
      <c r="A790" s="31"/>
      <c r="B790" s="27"/>
      <c r="C790" s="25"/>
      <c r="D790" s="43"/>
      <c r="E790" s="43"/>
      <c r="F790" s="43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</row>
    <row r="791" spans="1:26" ht="12" customHeight="1">
      <c r="A791" s="31"/>
      <c r="B791" s="27"/>
      <c r="C791" s="25"/>
      <c r="D791" s="43"/>
      <c r="E791" s="43"/>
      <c r="F791" s="43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</row>
    <row r="792" spans="1:26" ht="12" customHeight="1">
      <c r="A792" s="31"/>
      <c r="B792" s="27"/>
      <c r="C792" s="25"/>
      <c r="D792" s="43"/>
      <c r="E792" s="43"/>
      <c r="F792" s="43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</row>
    <row r="793" spans="1:26" ht="12" customHeight="1">
      <c r="A793" s="31"/>
      <c r="B793" s="27"/>
      <c r="C793" s="25"/>
      <c r="D793" s="43"/>
      <c r="E793" s="43"/>
      <c r="F793" s="43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</row>
    <row r="794" spans="1:26" ht="12" customHeight="1">
      <c r="A794" s="31"/>
      <c r="B794" s="27"/>
      <c r="C794" s="25"/>
      <c r="D794" s="43"/>
      <c r="E794" s="43"/>
      <c r="F794" s="43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</row>
    <row r="795" spans="1:26" ht="12" customHeight="1">
      <c r="A795" s="31"/>
      <c r="B795" s="27"/>
      <c r="C795" s="25"/>
      <c r="D795" s="43"/>
      <c r="E795" s="43"/>
      <c r="F795" s="43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</row>
    <row r="796" spans="1:26" ht="12" customHeight="1">
      <c r="A796" s="31"/>
      <c r="B796" s="27"/>
      <c r="C796" s="25"/>
      <c r="D796" s="43"/>
      <c r="E796" s="43"/>
      <c r="F796" s="43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</row>
    <row r="797" spans="1:26" ht="12" customHeight="1">
      <c r="A797" s="31"/>
      <c r="B797" s="27"/>
      <c r="C797" s="25"/>
      <c r="D797" s="43"/>
      <c r="E797" s="43"/>
      <c r="F797" s="43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</row>
    <row r="798" spans="1:26" ht="12" customHeight="1">
      <c r="A798" s="31"/>
      <c r="B798" s="27"/>
      <c r="C798" s="25"/>
      <c r="D798" s="43"/>
      <c r="E798" s="43"/>
      <c r="F798" s="43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</row>
    <row r="799" spans="1:26" ht="12" customHeight="1">
      <c r="A799" s="31"/>
      <c r="B799" s="27"/>
      <c r="C799" s="25"/>
      <c r="D799" s="43"/>
      <c r="E799" s="43"/>
      <c r="F799" s="43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</row>
    <row r="800" spans="1:26" ht="12" customHeight="1">
      <c r="A800" s="31"/>
      <c r="B800" s="27"/>
      <c r="C800" s="25"/>
      <c r="D800" s="43"/>
      <c r="E800" s="43"/>
      <c r="F800" s="43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</row>
    <row r="801" spans="1:26" ht="12" customHeight="1">
      <c r="A801" s="31"/>
      <c r="B801" s="27"/>
      <c r="C801" s="25"/>
      <c r="D801" s="43"/>
      <c r="E801" s="43"/>
      <c r="F801" s="43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</row>
    <row r="802" spans="1:26" ht="12" customHeight="1">
      <c r="A802" s="31"/>
      <c r="B802" s="27"/>
      <c r="C802" s="25"/>
      <c r="D802" s="43"/>
      <c r="E802" s="43"/>
      <c r="F802" s="43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</row>
    <row r="803" spans="1:26" ht="12" customHeight="1">
      <c r="A803" s="31"/>
      <c r="B803" s="27"/>
      <c r="C803" s="25"/>
      <c r="D803" s="43"/>
      <c r="E803" s="43"/>
      <c r="F803" s="43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</row>
    <row r="804" spans="1:26" ht="12" customHeight="1">
      <c r="A804" s="31"/>
      <c r="B804" s="27"/>
      <c r="C804" s="25"/>
      <c r="D804" s="43"/>
      <c r="E804" s="43"/>
      <c r="F804" s="43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</row>
    <row r="805" spans="1:26" ht="12" customHeight="1">
      <c r="A805" s="31"/>
      <c r="B805" s="27"/>
      <c r="C805" s="25"/>
      <c r="D805" s="43"/>
      <c r="E805" s="43"/>
      <c r="F805" s="43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</row>
    <row r="806" spans="1:26" ht="12" customHeight="1">
      <c r="A806" s="31"/>
      <c r="B806" s="27"/>
      <c r="C806" s="25"/>
      <c r="D806" s="43"/>
      <c r="E806" s="43"/>
      <c r="F806" s="43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</row>
    <row r="807" spans="1:26" ht="12" customHeight="1">
      <c r="A807" s="31"/>
      <c r="B807" s="27"/>
      <c r="C807" s="25"/>
      <c r="D807" s="43"/>
      <c r="E807" s="43"/>
      <c r="F807" s="43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</row>
    <row r="808" spans="1:26" ht="12" customHeight="1">
      <c r="A808" s="31"/>
      <c r="B808" s="27"/>
      <c r="C808" s="25"/>
      <c r="D808" s="43"/>
      <c r="E808" s="43"/>
      <c r="F808" s="43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</row>
    <row r="809" spans="1:26" ht="12" customHeight="1">
      <c r="A809" s="31"/>
      <c r="B809" s="27"/>
      <c r="C809" s="25"/>
      <c r="D809" s="43"/>
      <c r="E809" s="43"/>
      <c r="F809" s="43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</row>
    <row r="810" spans="1:26" ht="12" customHeight="1">
      <c r="A810" s="31"/>
      <c r="B810" s="27"/>
      <c r="C810" s="25"/>
      <c r="D810" s="43"/>
      <c r="E810" s="43"/>
      <c r="F810" s="43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</row>
    <row r="811" spans="1:26" ht="12" customHeight="1">
      <c r="A811" s="31"/>
      <c r="B811" s="27"/>
      <c r="C811" s="25"/>
      <c r="D811" s="43"/>
      <c r="E811" s="43"/>
      <c r="F811" s="43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</row>
    <row r="812" spans="1:26" ht="12" customHeight="1">
      <c r="A812" s="31"/>
      <c r="B812" s="27"/>
      <c r="C812" s="25"/>
      <c r="D812" s="43"/>
      <c r="E812" s="43"/>
      <c r="F812" s="43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</row>
    <row r="813" spans="1:26" ht="12" customHeight="1">
      <c r="A813" s="31"/>
      <c r="B813" s="27"/>
      <c r="C813" s="25"/>
      <c r="D813" s="43"/>
      <c r="E813" s="43"/>
      <c r="F813" s="43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</row>
    <row r="814" spans="1:26" ht="12" customHeight="1">
      <c r="A814" s="31"/>
      <c r="B814" s="27"/>
      <c r="C814" s="25"/>
      <c r="D814" s="43"/>
      <c r="E814" s="43"/>
      <c r="F814" s="43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</row>
    <row r="815" spans="1:26" ht="12" customHeight="1">
      <c r="A815" s="31"/>
      <c r="B815" s="27"/>
      <c r="C815" s="25"/>
      <c r="D815" s="43"/>
      <c r="E815" s="43"/>
      <c r="F815" s="43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</row>
    <row r="816" spans="1:26" ht="12" customHeight="1">
      <c r="A816" s="31"/>
      <c r="B816" s="27"/>
      <c r="C816" s="25"/>
      <c r="D816" s="43"/>
      <c r="E816" s="43"/>
      <c r="F816" s="43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</row>
    <row r="817" spans="1:26" ht="12" customHeight="1">
      <c r="A817" s="31"/>
      <c r="B817" s="27"/>
      <c r="C817" s="25"/>
      <c r="D817" s="43"/>
      <c r="E817" s="43"/>
      <c r="F817" s="43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</row>
    <row r="818" spans="1:26" ht="12" customHeight="1">
      <c r="A818" s="31"/>
      <c r="B818" s="27"/>
      <c r="C818" s="25"/>
      <c r="D818" s="43"/>
      <c r="E818" s="43"/>
      <c r="F818" s="43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</row>
    <row r="819" spans="1:26" ht="12" customHeight="1">
      <c r="A819" s="31"/>
      <c r="B819" s="27"/>
      <c r="C819" s="25"/>
      <c r="D819" s="43"/>
      <c r="E819" s="43"/>
      <c r="F819" s="43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</row>
    <row r="820" spans="1:26" ht="12" customHeight="1">
      <c r="A820" s="31"/>
      <c r="B820" s="27"/>
      <c r="C820" s="25"/>
      <c r="D820" s="43"/>
      <c r="E820" s="43"/>
      <c r="F820" s="43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</row>
    <row r="821" spans="1:26" ht="12" customHeight="1">
      <c r="A821" s="31"/>
      <c r="B821" s="27"/>
      <c r="C821" s="25"/>
      <c r="D821" s="43"/>
      <c r="E821" s="43"/>
      <c r="F821" s="43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</row>
    <row r="822" spans="1:26" ht="12" customHeight="1">
      <c r="A822" s="31"/>
      <c r="B822" s="27"/>
      <c r="C822" s="25"/>
      <c r="D822" s="43"/>
      <c r="E822" s="43"/>
      <c r="F822" s="43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</row>
    <row r="823" spans="1:26" ht="12" customHeight="1">
      <c r="A823" s="31"/>
      <c r="B823" s="27"/>
      <c r="C823" s="25"/>
      <c r="D823" s="43"/>
      <c r="E823" s="43"/>
      <c r="F823" s="43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</row>
    <row r="824" spans="1:26" ht="12" customHeight="1">
      <c r="A824" s="31"/>
      <c r="B824" s="27"/>
      <c r="C824" s="25"/>
      <c r="D824" s="43"/>
      <c r="E824" s="43"/>
      <c r="F824" s="43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</row>
    <row r="825" spans="1:26" ht="12" customHeight="1">
      <c r="A825" s="31"/>
      <c r="B825" s="27"/>
      <c r="C825" s="25"/>
      <c r="D825" s="43"/>
      <c r="E825" s="43"/>
      <c r="F825" s="43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</row>
    <row r="826" spans="1:26" ht="12" customHeight="1">
      <c r="A826" s="31"/>
      <c r="B826" s="27"/>
      <c r="C826" s="25"/>
      <c r="D826" s="43"/>
      <c r="E826" s="43"/>
      <c r="F826" s="43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</row>
    <row r="827" spans="1:26" ht="12" customHeight="1">
      <c r="A827" s="31"/>
      <c r="B827" s="27"/>
      <c r="C827" s="25"/>
      <c r="D827" s="43"/>
      <c r="E827" s="43"/>
      <c r="F827" s="43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</row>
    <row r="828" spans="1:26" ht="12" customHeight="1">
      <c r="A828" s="31"/>
      <c r="B828" s="27"/>
      <c r="C828" s="25"/>
      <c r="D828" s="43"/>
      <c r="E828" s="43"/>
      <c r="F828" s="43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</row>
    <row r="829" spans="1:26" ht="12" customHeight="1">
      <c r="A829" s="31"/>
      <c r="B829" s="27"/>
      <c r="C829" s="25"/>
      <c r="D829" s="43"/>
      <c r="E829" s="43"/>
      <c r="F829" s="43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</row>
    <row r="830" spans="1:26" ht="12" customHeight="1">
      <c r="A830" s="31"/>
      <c r="B830" s="27"/>
      <c r="C830" s="25"/>
      <c r="D830" s="43"/>
      <c r="E830" s="43"/>
      <c r="F830" s="43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</row>
    <row r="831" spans="1:26" ht="12" customHeight="1">
      <c r="A831" s="31"/>
      <c r="B831" s="27"/>
      <c r="C831" s="25"/>
      <c r="D831" s="43"/>
      <c r="E831" s="43"/>
      <c r="F831" s="43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</row>
    <row r="832" spans="1:26" ht="12" customHeight="1">
      <c r="A832" s="31"/>
      <c r="B832" s="27"/>
      <c r="C832" s="25"/>
      <c r="D832" s="43"/>
      <c r="E832" s="43"/>
      <c r="F832" s="43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</row>
    <row r="833" spans="1:26" ht="12" customHeight="1">
      <c r="A833" s="31"/>
      <c r="B833" s="27"/>
      <c r="C833" s="25"/>
      <c r="D833" s="43"/>
      <c r="E833" s="43"/>
      <c r="F833" s="43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</row>
    <row r="834" spans="1:26" ht="12" customHeight="1">
      <c r="A834" s="31"/>
      <c r="B834" s="27"/>
      <c r="C834" s="25"/>
      <c r="D834" s="43"/>
      <c r="E834" s="43"/>
      <c r="F834" s="43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</row>
    <row r="835" spans="1:26" ht="12" customHeight="1">
      <c r="A835" s="31"/>
      <c r="B835" s="27"/>
      <c r="C835" s="25"/>
      <c r="D835" s="43"/>
      <c r="E835" s="43"/>
      <c r="F835" s="43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</row>
    <row r="836" spans="1:26" ht="12" customHeight="1">
      <c r="A836" s="31"/>
      <c r="B836" s="27"/>
      <c r="C836" s="25"/>
      <c r="D836" s="43"/>
      <c r="E836" s="43"/>
      <c r="F836" s="43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</row>
    <row r="837" spans="1:26" ht="12" customHeight="1">
      <c r="A837" s="31"/>
      <c r="B837" s="27"/>
      <c r="C837" s="25"/>
      <c r="D837" s="43"/>
      <c r="E837" s="43"/>
      <c r="F837" s="43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</row>
    <row r="838" spans="1:26" ht="12" customHeight="1">
      <c r="A838" s="31"/>
      <c r="B838" s="27"/>
      <c r="C838" s="25"/>
      <c r="D838" s="43"/>
      <c r="E838" s="43"/>
      <c r="F838" s="43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</row>
    <row r="839" spans="1:26" ht="12" customHeight="1">
      <c r="A839" s="31"/>
      <c r="B839" s="27"/>
      <c r="C839" s="25"/>
      <c r="D839" s="43"/>
      <c r="E839" s="43"/>
      <c r="F839" s="43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</row>
    <row r="840" spans="1:26" ht="12" customHeight="1">
      <c r="A840" s="31"/>
      <c r="B840" s="27"/>
      <c r="C840" s="25"/>
      <c r="D840" s="43"/>
      <c r="E840" s="43"/>
      <c r="F840" s="43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</row>
    <row r="841" spans="1:26" ht="12" customHeight="1">
      <c r="A841" s="31"/>
      <c r="B841" s="27"/>
      <c r="C841" s="25"/>
      <c r="D841" s="43"/>
      <c r="E841" s="43"/>
      <c r="F841" s="43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</row>
    <row r="842" spans="1:26" ht="12" customHeight="1">
      <c r="A842" s="31"/>
      <c r="B842" s="27"/>
      <c r="C842" s="25"/>
      <c r="D842" s="43"/>
      <c r="E842" s="43"/>
      <c r="F842" s="43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</row>
    <row r="843" spans="1:26" ht="12" customHeight="1">
      <c r="A843" s="31"/>
      <c r="B843" s="27"/>
      <c r="C843" s="25"/>
      <c r="D843" s="43"/>
      <c r="E843" s="43"/>
      <c r="F843" s="43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</row>
    <row r="844" spans="1:26" ht="12" customHeight="1">
      <c r="A844" s="31"/>
      <c r="B844" s="27"/>
      <c r="C844" s="25"/>
      <c r="D844" s="43"/>
      <c r="E844" s="43"/>
      <c r="F844" s="43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</row>
    <row r="845" spans="1:26" ht="12" customHeight="1">
      <c r="A845" s="31"/>
      <c r="B845" s="27"/>
      <c r="C845" s="25"/>
      <c r="D845" s="43"/>
      <c r="E845" s="43"/>
      <c r="F845" s="43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</row>
    <row r="846" spans="1:26" ht="12" customHeight="1">
      <c r="A846" s="31"/>
      <c r="B846" s="27"/>
      <c r="C846" s="25"/>
      <c r="D846" s="43"/>
      <c r="E846" s="43"/>
      <c r="F846" s="43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</row>
    <row r="847" spans="1:26" ht="12" customHeight="1">
      <c r="A847" s="31"/>
      <c r="B847" s="27"/>
      <c r="C847" s="25"/>
      <c r="D847" s="43"/>
      <c r="E847" s="43"/>
      <c r="F847" s="43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</row>
    <row r="848" spans="1:26" ht="12" customHeight="1">
      <c r="A848" s="31"/>
      <c r="B848" s="27"/>
      <c r="C848" s="25"/>
      <c r="D848" s="43"/>
      <c r="E848" s="43"/>
      <c r="F848" s="43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</row>
    <row r="849" spans="1:26" ht="12" customHeight="1">
      <c r="A849" s="31"/>
      <c r="B849" s="27"/>
      <c r="C849" s="25"/>
      <c r="D849" s="43"/>
      <c r="E849" s="43"/>
      <c r="F849" s="43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</row>
    <row r="850" spans="1:26" ht="12" customHeight="1">
      <c r="A850" s="31"/>
      <c r="B850" s="27"/>
      <c r="C850" s="25"/>
      <c r="D850" s="43"/>
      <c r="E850" s="43"/>
      <c r="F850" s="43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</row>
    <row r="851" spans="1:26" ht="12" customHeight="1">
      <c r="A851" s="31"/>
      <c r="B851" s="27"/>
      <c r="C851" s="25"/>
      <c r="D851" s="43"/>
      <c r="E851" s="43"/>
      <c r="F851" s="43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</row>
    <row r="852" spans="1:26" ht="12" customHeight="1">
      <c r="A852" s="31"/>
      <c r="B852" s="27"/>
      <c r="C852" s="25"/>
      <c r="D852" s="43"/>
      <c r="E852" s="43"/>
      <c r="F852" s="43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</row>
    <row r="853" spans="1:26" ht="12" customHeight="1">
      <c r="A853" s="31"/>
      <c r="B853" s="27"/>
      <c r="C853" s="25"/>
      <c r="D853" s="43"/>
      <c r="E853" s="43"/>
      <c r="F853" s="43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</row>
    <row r="854" spans="1:26" ht="12" customHeight="1">
      <c r="A854" s="31"/>
      <c r="B854" s="27"/>
      <c r="C854" s="25"/>
      <c r="D854" s="43"/>
      <c r="E854" s="43"/>
      <c r="F854" s="43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</row>
    <row r="855" spans="1:26" ht="12" customHeight="1">
      <c r="A855" s="31"/>
      <c r="B855" s="27"/>
      <c r="C855" s="25"/>
      <c r="D855" s="43"/>
      <c r="E855" s="43"/>
      <c r="F855" s="43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</row>
    <row r="856" spans="1:26" ht="12" customHeight="1">
      <c r="A856" s="31"/>
      <c r="B856" s="27"/>
      <c r="C856" s="25"/>
      <c r="D856" s="43"/>
      <c r="E856" s="43"/>
      <c r="F856" s="43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</row>
    <row r="857" spans="1:26" ht="12" customHeight="1">
      <c r="A857" s="31"/>
      <c r="B857" s="27"/>
      <c r="C857" s="25"/>
      <c r="D857" s="43"/>
      <c r="E857" s="43"/>
      <c r="F857" s="43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</row>
    <row r="858" spans="1:26" ht="12" customHeight="1">
      <c r="A858" s="31"/>
      <c r="B858" s="27"/>
      <c r="C858" s="25"/>
      <c r="D858" s="43"/>
      <c r="E858" s="43"/>
      <c r="F858" s="43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</row>
    <row r="859" spans="1:26" ht="12" customHeight="1">
      <c r="A859" s="31"/>
      <c r="B859" s="27"/>
      <c r="C859" s="25"/>
      <c r="D859" s="43"/>
      <c r="E859" s="43"/>
      <c r="F859" s="43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</row>
    <row r="860" spans="1:26" ht="12" customHeight="1">
      <c r="A860" s="31"/>
      <c r="B860" s="27"/>
      <c r="C860" s="25"/>
      <c r="D860" s="43"/>
      <c r="E860" s="43"/>
      <c r="F860" s="43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</row>
    <row r="861" spans="1:26" ht="12" customHeight="1">
      <c r="A861" s="31"/>
      <c r="B861" s="27"/>
      <c r="C861" s="25"/>
      <c r="D861" s="43"/>
      <c r="E861" s="43"/>
      <c r="F861" s="43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</row>
    <row r="862" spans="1:26" ht="12" customHeight="1">
      <c r="A862" s="31"/>
      <c r="B862" s="27"/>
      <c r="C862" s="25"/>
      <c r="D862" s="43"/>
      <c r="E862" s="43"/>
      <c r="F862" s="43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</row>
    <row r="863" spans="1:26" ht="12" customHeight="1">
      <c r="A863" s="31"/>
      <c r="B863" s="27"/>
      <c r="C863" s="25"/>
      <c r="D863" s="43"/>
      <c r="E863" s="43"/>
      <c r="F863" s="43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</row>
    <row r="864" spans="1:26" ht="12" customHeight="1">
      <c r="A864" s="31"/>
      <c r="B864" s="27"/>
      <c r="C864" s="25"/>
      <c r="D864" s="43"/>
      <c r="E864" s="43"/>
      <c r="F864" s="43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</row>
    <row r="865" spans="1:26" ht="12" customHeight="1">
      <c r="A865" s="31"/>
      <c r="B865" s="27"/>
      <c r="C865" s="25"/>
      <c r="D865" s="43"/>
      <c r="E865" s="43"/>
      <c r="F865" s="43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</row>
    <row r="866" spans="1:26" ht="12" customHeight="1">
      <c r="A866" s="31"/>
      <c r="B866" s="27"/>
      <c r="C866" s="25"/>
      <c r="D866" s="43"/>
      <c r="E866" s="43"/>
      <c r="F866" s="43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</row>
    <row r="867" spans="1:26" ht="12" customHeight="1">
      <c r="A867" s="31"/>
      <c r="B867" s="27"/>
      <c r="C867" s="25"/>
      <c r="D867" s="43"/>
      <c r="E867" s="43"/>
      <c r="F867" s="43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</row>
    <row r="868" spans="1:26" ht="12" customHeight="1">
      <c r="A868" s="31"/>
      <c r="B868" s="27"/>
      <c r="C868" s="25"/>
      <c r="D868" s="43"/>
      <c r="E868" s="43"/>
      <c r="F868" s="43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</row>
    <row r="869" spans="1:26" ht="12" customHeight="1">
      <c r="A869" s="31"/>
      <c r="B869" s="27"/>
      <c r="C869" s="25"/>
      <c r="D869" s="43"/>
      <c r="E869" s="43"/>
      <c r="F869" s="43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</row>
    <row r="870" spans="1:26" ht="12" customHeight="1">
      <c r="A870" s="31"/>
      <c r="B870" s="27"/>
      <c r="C870" s="25"/>
      <c r="D870" s="43"/>
      <c r="E870" s="43"/>
      <c r="F870" s="43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</row>
    <row r="871" spans="1:26" ht="12" customHeight="1">
      <c r="A871" s="31"/>
      <c r="B871" s="27"/>
      <c r="C871" s="25"/>
      <c r="D871" s="43"/>
      <c r="E871" s="43"/>
      <c r="F871" s="43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</row>
    <row r="872" spans="1:26" ht="12" customHeight="1">
      <c r="A872" s="31"/>
      <c r="B872" s="27"/>
      <c r="C872" s="25"/>
      <c r="D872" s="43"/>
      <c r="E872" s="43"/>
      <c r="F872" s="43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</row>
    <row r="873" spans="1:26" ht="12" customHeight="1">
      <c r="A873" s="31"/>
      <c r="B873" s="27"/>
      <c r="C873" s="25"/>
      <c r="D873" s="43"/>
      <c r="E873" s="43"/>
      <c r="F873" s="43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</row>
    <row r="874" spans="1:26" ht="12" customHeight="1">
      <c r="A874" s="31"/>
      <c r="B874" s="27"/>
      <c r="C874" s="25"/>
      <c r="D874" s="43"/>
      <c r="E874" s="43"/>
      <c r="F874" s="43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</row>
    <row r="875" spans="1:26" ht="12" customHeight="1">
      <c r="A875" s="31"/>
      <c r="B875" s="27"/>
      <c r="C875" s="25"/>
      <c r="D875" s="43"/>
      <c r="E875" s="43"/>
      <c r="F875" s="43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</row>
    <row r="876" spans="1:26" ht="12" customHeight="1">
      <c r="A876" s="31"/>
      <c r="B876" s="27"/>
      <c r="C876" s="25"/>
      <c r="D876" s="43"/>
      <c r="E876" s="43"/>
      <c r="F876" s="43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</row>
    <row r="877" spans="1:26" ht="12" customHeight="1">
      <c r="A877" s="31"/>
      <c r="B877" s="27"/>
      <c r="C877" s="25"/>
      <c r="D877" s="43"/>
      <c r="E877" s="43"/>
      <c r="F877" s="43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</row>
    <row r="878" spans="1:26" ht="12" customHeight="1">
      <c r="A878" s="31"/>
      <c r="B878" s="27"/>
      <c r="C878" s="25"/>
      <c r="D878" s="43"/>
      <c r="E878" s="43"/>
      <c r="F878" s="43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</row>
    <row r="879" spans="1:26" ht="12" customHeight="1">
      <c r="A879" s="31"/>
      <c r="B879" s="27"/>
      <c r="C879" s="25"/>
      <c r="D879" s="43"/>
      <c r="E879" s="43"/>
      <c r="F879" s="43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</row>
    <row r="880" spans="1:26" ht="12" customHeight="1">
      <c r="A880" s="31"/>
      <c r="B880" s="27"/>
      <c r="C880" s="25"/>
      <c r="D880" s="43"/>
      <c r="E880" s="43"/>
      <c r="F880" s="43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</row>
    <row r="881" spans="1:26" ht="12" customHeight="1">
      <c r="A881" s="31"/>
      <c r="B881" s="27"/>
      <c r="C881" s="25"/>
      <c r="D881" s="43"/>
      <c r="E881" s="43"/>
      <c r="F881" s="43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</row>
    <row r="882" spans="1:26" ht="12" customHeight="1">
      <c r="A882" s="31"/>
      <c r="B882" s="27"/>
      <c r="C882" s="25"/>
      <c r="D882" s="43"/>
      <c r="E882" s="43"/>
      <c r="F882" s="43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</row>
    <row r="883" spans="1:26" ht="12" customHeight="1">
      <c r="A883" s="31"/>
      <c r="B883" s="27"/>
      <c r="C883" s="25"/>
      <c r="D883" s="43"/>
      <c r="E883" s="43"/>
      <c r="F883" s="43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</row>
    <row r="884" spans="1:26" ht="12" customHeight="1">
      <c r="A884" s="31"/>
      <c r="B884" s="27"/>
      <c r="C884" s="25"/>
      <c r="D884" s="43"/>
      <c r="E884" s="43"/>
      <c r="F884" s="43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</row>
    <row r="885" spans="1:26" ht="12" customHeight="1">
      <c r="A885" s="31"/>
      <c r="B885" s="27"/>
      <c r="C885" s="25"/>
      <c r="D885" s="43"/>
      <c r="E885" s="43"/>
      <c r="F885" s="43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</row>
    <row r="886" spans="1:26" ht="12" customHeight="1">
      <c r="A886" s="31"/>
      <c r="B886" s="27"/>
      <c r="C886" s="25"/>
      <c r="D886" s="43"/>
      <c r="E886" s="43"/>
      <c r="F886" s="43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</row>
    <row r="887" spans="1:26" ht="12" customHeight="1">
      <c r="A887" s="31"/>
      <c r="B887" s="27"/>
      <c r="C887" s="25"/>
      <c r="D887" s="43"/>
      <c r="E887" s="43"/>
      <c r="F887" s="43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</row>
    <row r="888" spans="1:26" ht="12" customHeight="1">
      <c r="A888" s="31"/>
      <c r="B888" s="27"/>
      <c r="C888" s="25"/>
      <c r="D888" s="43"/>
      <c r="E888" s="43"/>
      <c r="F888" s="43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</row>
    <row r="889" spans="1:26" ht="12" customHeight="1">
      <c r="A889" s="31"/>
      <c r="B889" s="27"/>
      <c r="C889" s="25"/>
      <c r="D889" s="43"/>
      <c r="E889" s="43"/>
      <c r="F889" s="43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</row>
    <row r="890" spans="1:26" ht="12" customHeight="1">
      <c r="A890" s="31"/>
      <c r="B890" s="27"/>
      <c r="C890" s="25"/>
      <c r="D890" s="43"/>
      <c r="E890" s="43"/>
      <c r="F890" s="43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</row>
    <row r="891" spans="1:26" ht="12" customHeight="1">
      <c r="A891" s="31"/>
      <c r="B891" s="27"/>
      <c r="C891" s="25"/>
      <c r="D891" s="43"/>
      <c r="E891" s="43"/>
      <c r="F891" s="43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</row>
    <row r="892" spans="1:26" ht="12" customHeight="1">
      <c r="A892" s="31"/>
      <c r="B892" s="27"/>
      <c r="C892" s="25"/>
      <c r="D892" s="43"/>
      <c r="E892" s="43"/>
      <c r="F892" s="43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</row>
    <row r="893" spans="1:26" ht="12" customHeight="1">
      <c r="A893" s="31"/>
      <c r="B893" s="27"/>
      <c r="C893" s="25"/>
      <c r="D893" s="43"/>
      <c r="E893" s="43"/>
      <c r="F893" s="43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</row>
    <row r="894" spans="1:26" ht="12" customHeight="1">
      <c r="A894" s="31"/>
      <c r="B894" s="27"/>
      <c r="C894" s="25"/>
      <c r="D894" s="43"/>
      <c r="E894" s="43"/>
      <c r="F894" s="43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</row>
    <row r="895" spans="1:26" ht="12" customHeight="1">
      <c r="A895" s="31"/>
      <c r="B895" s="27"/>
      <c r="C895" s="25"/>
      <c r="D895" s="43"/>
      <c r="E895" s="43"/>
      <c r="F895" s="43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</row>
    <row r="896" spans="1:26" ht="12" customHeight="1">
      <c r="A896" s="31"/>
      <c r="B896" s="27"/>
      <c r="C896" s="25"/>
      <c r="D896" s="43"/>
      <c r="E896" s="43"/>
      <c r="F896" s="43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</row>
    <row r="897" spans="1:26" ht="12" customHeight="1">
      <c r="A897" s="31"/>
      <c r="B897" s="27"/>
      <c r="C897" s="25"/>
      <c r="D897" s="43"/>
      <c r="E897" s="43"/>
      <c r="F897" s="43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</row>
    <row r="898" spans="1:26" ht="12" customHeight="1">
      <c r="A898" s="31"/>
      <c r="B898" s="27"/>
      <c r="C898" s="25"/>
      <c r="D898" s="43"/>
      <c r="E898" s="43"/>
      <c r="F898" s="43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</row>
    <row r="899" spans="1:26" ht="12" customHeight="1">
      <c r="A899" s="31"/>
      <c r="B899" s="27"/>
      <c r="C899" s="25"/>
      <c r="D899" s="43"/>
      <c r="E899" s="43"/>
      <c r="F899" s="43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</row>
    <row r="900" spans="1:26" ht="12" customHeight="1">
      <c r="A900" s="31"/>
      <c r="B900" s="27"/>
      <c r="C900" s="25"/>
      <c r="D900" s="43"/>
      <c r="E900" s="43"/>
      <c r="F900" s="43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</row>
    <row r="901" spans="1:26" ht="12" customHeight="1">
      <c r="A901" s="31"/>
      <c r="B901" s="27"/>
      <c r="C901" s="25"/>
      <c r="D901" s="43"/>
      <c r="E901" s="43"/>
      <c r="F901" s="43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</row>
    <row r="902" spans="1:26" ht="12" customHeight="1">
      <c r="A902" s="31"/>
      <c r="B902" s="27"/>
      <c r="C902" s="25"/>
      <c r="D902" s="43"/>
      <c r="E902" s="43"/>
      <c r="F902" s="43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</row>
    <row r="903" spans="1:26" ht="12" customHeight="1">
      <c r="A903" s="31"/>
      <c r="B903" s="27"/>
      <c r="C903" s="25"/>
      <c r="D903" s="43"/>
      <c r="E903" s="43"/>
      <c r="F903" s="43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</row>
    <row r="904" spans="1:26" ht="12" customHeight="1">
      <c r="A904" s="31"/>
      <c r="B904" s="27"/>
      <c r="C904" s="25"/>
      <c r="D904" s="43"/>
      <c r="E904" s="43"/>
      <c r="F904" s="43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</row>
    <row r="905" spans="1:26" ht="12" customHeight="1">
      <c r="A905" s="31"/>
      <c r="B905" s="27"/>
      <c r="C905" s="25"/>
      <c r="D905" s="43"/>
      <c r="E905" s="43"/>
      <c r="F905" s="43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</row>
    <row r="906" spans="1:26" ht="12" customHeight="1">
      <c r="A906" s="31"/>
      <c r="B906" s="27"/>
      <c r="C906" s="25"/>
      <c r="D906" s="43"/>
      <c r="E906" s="43"/>
      <c r="F906" s="43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</row>
    <row r="907" spans="1:26" ht="12" customHeight="1">
      <c r="A907" s="31"/>
      <c r="B907" s="27"/>
      <c r="C907" s="25"/>
      <c r="D907" s="43"/>
      <c r="E907" s="43"/>
      <c r="F907" s="43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</row>
    <row r="908" spans="1:26" ht="12" customHeight="1">
      <c r="A908" s="31"/>
      <c r="B908" s="27"/>
      <c r="C908" s="25"/>
      <c r="D908" s="43"/>
      <c r="E908" s="43"/>
      <c r="F908" s="43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</row>
    <row r="909" spans="1:26" ht="12" customHeight="1">
      <c r="A909" s="31"/>
      <c r="B909" s="27"/>
      <c r="C909" s="25"/>
      <c r="D909" s="43"/>
      <c r="E909" s="43"/>
      <c r="F909" s="43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</row>
    <row r="910" spans="1:26" ht="12" customHeight="1">
      <c r="A910" s="31"/>
      <c r="B910" s="27"/>
      <c r="C910" s="25"/>
      <c r="D910" s="43"/>
      <c r="E910" s="43"/>
      <c r="F910" s="43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</row>
    <row r="911" spans="1:26" ht="12" customHeight="1">
      <c r="A911" s="31"/>
      <c r="B911" s="27"/>
      <c r="C911" s="25"/>
      <c r="D911" s="43"/>
      <c r="E911" s="43"/>
      <c r="F911" s="43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</row>
    <row r="912" spans="1:26" ht="12" customHeight="1">
      <c r="A912" s="31"/>
      <c r="B912" s="27"/>
      <c r="C912" s="25"/>
      <c r="D912" s="43"/>
      <c r="E912" s="43"/>
      <c r="F912" s="43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</row>
    <row r="913" spans="1:26" ht="12" customHeight="1">
      <c r="A913" s="31"/>
      <c r="B913" s="27"/>
      <c r="C913" s="25"/>
      <c r="D913" s="43"/>
      <c r="E913" s="43"/>
      <c r="F913" s="43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</row>
    <row r="914" spans="1:26" ht="12" customHeight="1">
      <c r="A914" s="31"/>
      <c r="B914" s="27"/>
      <c r="C914" s="25"/>
      <c r="D914" s="43"/>
      <c r="E914" s="43"/>
      <c r="F914" s="43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</row>
    <row r="915" spans="1:26" ht="12" customHeight="1">
      <c r="A915" s="31"/>
      <c r="B915" s="27"/>
      <c r="C915" s="25"/>
      <c r="D915" s="43"/>
      <c r="E915" s="43"/>
      <c r="F915" s="43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</row>
    <row r="916" spans="1:26" ht="12" customHeight="1">
      <c r="A916" s="31"/>
      <c r="B916" s="27"/>
      <c r="C916" s="25"/>
      <c r="D916" s="43"/>
      <c r="E916" s="43"/>
      <c r="F916" s="43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</row>
    <row r="917" spans="1:26" ht="12" customHeight="1">
      <c r="A917" s="31"/>
      <c r="B917" s="27"/>
      <c r="C917" s="25"/>
      <c r="D917" s="43"/>
      <c r="E917" s="43"/>
      <c r="F917" s="43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</row>
    <row r="918" spans="1:26" ht="12" customHeight="1">
      <c r="A918" s="31"/>
      <c r="B918" s="27"/>
      <c r="C918" s="25"/>
      <c r="D918" s="43"/>
      <c r="E918" s="43"/>
      <c r="F918" s="43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</row>
    <row r="919" spans="1:26" ht="12" customHeight="1">
      <c r="A919" s="31"/>
      <c r="B919" s="27"/>
      <c r="C919" s="25"/>
      <c r="D919" s="43"/>
      <c r="E919" s="43"/>
      <c r="F919" s="43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</row>
    <row r="920" spans="1:26" ht="12" customHeight="1">
      <c r="A920" s="31"/>
      <c r="B920" s="27"/>
      <c r="C920" s="25"/>
      <c r="D920" s="43"/>
      <c r="E920" s="43"/>
      <c r="F920" s="43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</row>
    <row r="921" spans="1:26" ht="12" customHeight="1">
      <c r="A921" s="31"/>
      <c r="B921" s="27"/>
      <c r="C921" s="25"/>
      <c r="D921" s="43"/>
      <c r="E921" s="43"/>
      <c r="F921" s="43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</row>
    <row r="922" spans="1:26" ht="12" customHeight="1">
      <c r="A922" s="31"/>
      <c r="B922" s="27"/>
      <c r="C922" s="25"/>
      <c r="D922" s="43"/>
      <c r="E922" s="43"/>
      <c r="F922" s="43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</row>
    <row r="923" spans="1:26" ht="12" customHeight="1">
      <c r="A923" s="31"/>
      <c r="B923" s="27"/>
      <c r="C923" s="25"/>
      <c r="D923" s="43"/>
      <c r="E923" s="43"/>
      <c r="F923" s="43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</row>
    <row r="924" spans="1:26" ht="12" customHeight="1">
      <c r="A924" s="31"/>
      <c r="B924" s="27"/>
      <c r="C924" s="25"/>
      <c r="D924" s="43"/>
      <c r="E924" s="43"/>
      <c r="F924" s="43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</row>
    <row r="925" spans="1:26" ht="12" customHeight="1">
      <c r="A925" s="31"/>
      <c r="B925" s="27"/>
      <c r="C925" s="25"/>
      <c r="D925" s="43"/>
      <c r="E925" s="43"/>
      <c r="F925" s="43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</row>
    <row r="926" spans="1:26" ht="12" customHeight="1">
      <c r="A926" s="31"/>
      <c r="B926" s="27"/>
      <c r="C926" s="25"/>
      <c r="D926" s="43"/>
      <c r="E926" s="43"/>
      <c r="F926" s="43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</row>
    <row r="927" spans="1:26" ht="12" customHeight="1">
      <c r="A927" s="31"/>
      <c r="B927" s="27"/>
      <c r="C927" s="25"/>
      <c r="D927" s="43"/>
      <c r="E927" s="43"/>
      <c r="F927" s="43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</row>
    <row r="928" spans="1:26" ht="12" customHeight="1">
      <c r="A928" s="31"/>
      <c r="B928" s="27"/>
      <c r="C928" s="25"/>
      <c r="D928" s="43"/>
      <c r="E928" s="43"/>
      <c r="F928" s="43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</row>
    <row r="929" spans="1:26" ht="12" customHeight="1">
      <c r="A929" s="31"/>
      <c r="B929" s="27"/>
      <c r="C929" s="25"/>
      <c r="D929" s="43"/>
      <c r="E929" s="43"/>
      <c r="F929" s="43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</row>
    <row r="930" spans="1:26" ht="12" customHeight="1">
      <c r="A930" s="31"/>
      <c r="B930" s="27"/>
      <c r="C930" s="25"/>
      <c r="D930" s="43"/>
      <c r="E930" s="43"/>
      <c r="F930" s="43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</row>
    <row r="931" spans="1:26" ht="12" customHeight="1">
      <c r="A931" s="31"/>
      <c r="B931" s="27"/>
      <c r="C931" s="25"/>
      <c r="D931" s="43"/>
      <c r="E931" s="43"/>
      <c r="F931" s="43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</row>
    <row r="932" spans="1:26" ht="12" customHeight="1">
      <c r="A932" s="31"/>
      <c r="B932" s="27"/>
      <c r="C932" s="25"/>
      <c r="D932" s="43"/>
      <c r="E932" s="43"/>
      <c r="F932" s="43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</row>
    <row r="933" spans="1:26" ht="12" customHeight="1">
      <c r="A933" s="31"/>
      <c r="B933" s="27"/>
      <c r="C933" s="25"/>
      <c r="D933" s="43"/>
      <c r="E933" s="43"/>
      <c r="F933" s="43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</row>
    <row r="934" spans="1:26" ht="12" customHeight="1">
      <c r="A934" s="31"/>
      <c r="B934" s="27"/>
      <c r="C934" s="25"/>
      <c r="D934" s="43"/>
      <c r="E934" s="43"/>
      <c r="F934" s="43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</row>
    <row r="935" spans="1:26" ht="12" customHeight="1">
      <c r="A935" s="31"/>
      <c r="B935" s="27"/>
      <c r="C935" s="25"/>
      <c r="D935" s="43"/>
      <c r="E935" s="43"/>
      <c r="F935" s="43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</row>
    <row r="936" spans="1:26" ht="12" customHeight="1">
      <c r="A936" s="31"/>
      <c r="B936" s="27"/>
      <c r="C936" s="25"/>
      <c r="D936" s="43"/>
      <c r="E936" s="43"/>
      <c r="F936" s="43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</row>
    <row r="937" spans="1:26" ht="12" customHeight="1">
      <c r="A937" s="31"/>
      <c r="B937" s="27"/>
      <c r="C937" s="25"/>
      <c r="D937" s="43"/>
      <c r="E937" s="43"/>
      <c r="F937" s="43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</row>
    <row r="938" spans="1:26" ht="12" customHeight="1">
      <c r="A938" s="31"/>
      <c r="B938" s="27"/>
      <c r="C938" s="25"/>
      <c r="D938" s="43"/>
      <c r="E938" s="43"/>
      <c r="F938" s="43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</row>
    <row r="939" spans="1:26" ht="12" customHeight="1">
      <c r="A939" s="31"/>
      <c r="B939" s="27"/>
      <c r="C939" s="25"/>
      <c r="D939" s="43"/>
      <c r="E939" s="43"/>
      <c r="F939" s="43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</row>
    <row r="940" spans="1:26" ht="12" customHeight="1">
      <c r="A940" s="31"/>
      <c r="B940" s="27"/>
      <c r="C940" s="25"/>
      <c r="D940" s="43"/>
      <c r="E940" s="43"/>
      <c r="F940" s="43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</row>
    <row r="941" spans="1:26" ht="12" customHeight="1">
      <c r="A941" s="31"/>
      <c r="B941" s="27"/>
      <c r="C941" s="25"/>
      <c r="D941" s="43"/>
      <c r="E941" s="43"/>
      <c r="F941" s="43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</row>
    <row r="942" spans="1:26" ht="12" customHeight="1">
      <c r="A942" s="31"/>
      <c r="B942" s="27"/>
      <c r="C942" s="25"/>
      <c r="D942" s="43"/>
      <c r="E942" s="43"/>
      <c r="F942" s="43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</row>
    <row r="943" spans="1:26" ht="12" customHeight="1">
      <c r="A943" s="31"/>
      <c r="B943" s="27"/>
      <c r="C943" s="25"/>
      <c r="D943" s="43"/>
      <c r="E943" s="43"/>
      <c r="F943" s="43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</row>
    <row r="944" spans="1:26" ht="12" customHeight="1">
      <c r="A944" s="31"/>
      <c r="B944" s="27"/>
      <c r="C944" s="25"/>
      <c r="D944" s="43"/>
      <c r="E944" s="43"/>
      <c r="F944" s="43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</row>
    <row r="945" spans="1:26" ht="12" customHeight="1">
      <c r="A945" s="31"/>
      <c r="B945" s="27"/>
      <c r="C945" s="25"/>
      <c r="D945" s="43"/>
      <c r="E945" s="43"/>
      <c r="F945" s="43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</row>
    <row r="946" spans="1:26" ht="12" customHeight="1">
      <c r="A946" s="31"/>
      <c r="B946" s="27"/>
      <c r="C946" s="25"/>
      <c r="D946" s="43"/>
      <c r="E946" s="43"/>
      <c r="F946" s="43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</row>
    <row r="947" spans="1:26" ht="12" customHeight="1">
      <c r="A947" s="31"/>
      <c r="B947" s="27"/>
      <c r="C947" s="25"/>
      <c r="D947" s="43"/>
      <c r="E947" s="43"/>
      <c r="F947" s="43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</row>
    <row r="948" spans="1:26" ht="12" customHeight="1">
      <c r="A948" s="31"/>
      <c r="B948" s="27"/>
      <c r="C948" s="25"/>
      <c r="D948" s="43"/>
      <c r="E948" s="43"/>
      <c r="F948" s="43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</row>
    <row r="949" spans="1:26" ht="12" customHeight="1">
      <c r="A949" s="31"/>
      <c r="B949" s="27"/>
      <c r="C949" s="25"/>
      <c r="D949" s="43"/>
      <c r="E949" s="43"/>
      <c r="F949" s="43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</row>
    <row r="950" spans="1:26" ht="12" customHeight="1">
      <c r="A950" s="31"/>
      <c r="B950" s="27"/>
      <c r="C950" s="25"/>
      <c r="D950" s="43"/>
      <c r="E950" s="43"/>
      <c r="F950" s="43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</row>
    <row r="951" spans="1:26" ht="12" customHeight="1">
      <c r="A951" s="31"/>
      <c r="B951" s="27"/>
      <c r="C951" s="25"/>
      <c r="D951" s="43"/>
      <c r="E951" s="43"/>
      <c r="F951" s="43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</row>
    <row r="952" spans="1:26" ht="12" customHeight="1">
      <c r="A952" s="31"/>
      <c r="B952" s="27"/>
      <c r="C952" s="25"/>
      <c r="D952" s="43"/>
      <c r="E952" s="43"/>
      <c r="F952" s="43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</row>
    <row r="953" spans="1:26" ht="12" customHeight="1">
      <c r="A953" s="31"/>
      <c r="B953" s="27"/>
      <c r="C953" s="25"/>
      <c r="D953" s="43"/>
      <c r="E953" s="43"/>
      <c r="F953" s="43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</row>
    <row r="954" spans="1:26" ht="12" customHeight="1">
      <c r="A954" s="31"/>
      <c r="B954" s="27"/>
      <c r="C954" s="25"/>
      <c r="D954" s="43"/>
      <c r="E954" s="43"/>
      <c r="F954" s="43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</row>
    <row r="955" spans="1:26" ht="12" customHeight="1">
      <c r="A955" s="31"/>
      <c r="B955" s="27"/>
      <c r="C955" s="25"/>
      <c r="D955" s="43"/>
      <c r="E955" s="43"/>
      <c r="F955" s="43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</row>
    <row r="956" spans="1:26" ht="12" customHeight="1">
      <c r="A956" s="31"/>
      <c r="B956" s="27"/>
      <c r="C956" s="25"/>
      <c r="D956" s="43"/>
      <c r="E956" s="43"/>
      <c r="F956" s="43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</row>
    <row r="957" spans="1:26" ht="12" customHeight="1">
      <c r="A957" s="31"/>
      <c r="B957" s="27"/>
      <c r="C957" s="25"/>
      <c r="D957" s="43"/>
      <c r="E957" s="43"/>
      <c r="F957" s="43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</row>
    <row r="958" spans="1:26" ht="12" customHeight="1">
      <c r="A958" s="31"/>
      <c r="B958" s="27"/>
      <c r="C958" s="25"/>
      <c r="D958" s="43"/>
      <c r="E958" s="43"/>
      <c r="F958" s="43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</row>
    <row r="959" spans="1:26" ht="12" customHeight="1">
      <c r="A959" s="31"/>
      <c r="B959" s="27"/>
      <c r="C959" s="25"/>
      <c r="D959" s="43"/>
      <c r="E959" s="43"/>
      <c r="F959" s="43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</row>
    <row r="960" spans="1:26" ht="12" customHeight="1">
      <c r="A960" s="31"/>
      <c r="B960" s="27"/>
      <c r="C960" s="25"/>
      <c r="D960" s="43"/>
      <c r="E960" s="43"/>
      <c r="F960" s="43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</row>
    <row r="961" spans="1:26" ht="12" customHeight="1">
      <c r="A961" s="31"/>
      <c r="B961" s="27"/>
      <c r="C961" s="25"/>
      <c r="D961" s="43"/>
      <c r="E961" s="43"/>
      <c r="F961" s="43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</row>
    <row r="962" spans="1:26" ht="12" customHeight="1">
      <c r="A962" s="31"/>
      <c r="B962" s="27"/>
      <c r="C962" s="25"/>
      <c r="D962" s="43"/>
      <c r="E962" s="43"/>
      <c r="F962" s="43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</row>
    <row r="963" spans="1:26" ht="12" customHeight="1">
      <c r="A963" s="31"/>
      <c r="B963" s="27"/>
      <c r="C963" s="25"/>
      <c r="D963" s="43"/>
      <c r="E963" s="43"/>
      <c r="F963" s="43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</row>
    <row r="964" spans="1:26" ht="12" customHeight="1">
      <c r="A964" s="31"/>
      <c r="B964" s="27"/>
      <c r="C964" s="25"/>
      <c r="D964" s="43"/>
      <c r="E964" s="43"/>
      <c r="F964" s="43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</row>
    <row r="965" spans="1:26" ht="12" customHeight="1">
      <c r="A965" s="31"/>
      <c r="B965" s="27"/>
      <c r="C965" s="25"/>
      <c r="D965" s="43"/>
      <c r="E965" s="43"/>
      <c r="F965" s="43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</row>
    <row r="966" spans="1:26" ht="12" customHeight="1">
      <c r="A966" s="31"/>
      <c r="B966" s="27"/>
      <c r="C966" s="25"/>
      <c r="D966" s="43"/>
      <c r="E966" s="43"/>
      <c r="F966" s="43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</row>
    <row r="967" spans="1:26" ht="12" customHeight="1">
      <c r="A967" s="31"/>
      <c r="B967" s="27"/>
      <c r="C967" s="25"/>
      <c r="D967" s="43"/>
      <c r="E967" s="43"/>
      <c r="F967" s="43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</row>
    <row r="968" spans="1:26" ht="12" customHeight="1">
      <c r="A968" s="31"/>
      <c r="B968" s="27"/>
      <c r="C968" s="25"/>
      <c r="D968" s="43"/>
      <c r="E968" s="43"/>
      <c r="F968" s="43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</row>
    <row r="969" spans="1:26" ht="12" customHeight="1">
      <c r="A969" s="31"/>
      <c r="B969" s="27"/>
      <c r="C969" s="25"/>
      <c r="D969" s="43"/>
      <c r="E969" s="43"/>
      <c r="F969" s="43"/>
      <c r="G969" s="31"/>
      <c r="H969" s="31"/>
      <c r="I969" s="31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</row>
    <row r="970" spans="1:26" ht="12" customHeight="1">
      <c r="A970" s="31"/>
      <c r="B970" s="27"/>
      <c r="C970" s="25"/>
      <c r="D970" s="43"/>
      <c r="E970" s="43"/>
      <c r="F970" s="43"/>
      <c r="G970" s="31"/>
      <c r="H970" s="31"/>
      <c r="I970" s="31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</row>
    <row r="971" spans="1:26" ht="12" customHeight="1">
      <c r="A971" s="31"/>
      <c r="B971" s="27"/>
      <c r="C971" s="25"/>
      <c r="D971" s="43"/>
      <c r="E971" s="43"/>
      <c r="F971" s="43"/>
      <c r="G971" s="31"/>
      <c r="H971" s="31"/>
      <c r="I971" s="31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</row>
    <row r="972" spans="1:26" ht="12" customHeight="1">
      <c r="A972" s="31"/>
      <c r="B972" s="27"/>
      <c r="C972" s="25"/>
      <c r="D972" s="43"/>
      <c r="E972" s="43"/>
      <c r="F972" s="43"/>
      <c r="G972" s="31"/>
      <c r="H972" s="31"/>
      <c r="I972" s="31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</row>
    <row r="973" spans="1:26" ht="12" customHeight="1">
      <c r="A973" s="31"/>
      <c r="B973" s="27"/>
      <c r="C973" s="25"/>
      <c r="D973" s="43"/>
      <c r="E973" s="43"/>
      <c r="F973" s="43"/>
      <c r="G973" s="31"/>
      <c r="H973" s="31"/>
      <c r="I973" s="31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</row>
    <row r="974" spans="1:26" ht="12" customHeight="1">
      <c r="A974" s="31"/>
      <c r="B974" s="27"/>
      <c r="C974" s="25"/>
      <c r="D974" s="43"/>
      <c r="E974" s="43"/>
      <c r="F974" s="43"/>
      <c r="G974" s="31"/>
      <c r="H974" s="31"/>
      <c r="I974" s="31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</row>
    <row r="975" spans="1:26" ht="12" customHeight="1">
      <c r="A975" s="31"/>
      <c r="B975" s="27"/>
      <c r="C975" s="25"/>
      <c r="D975" s="43"/>
      <c r="E975" s="43"/>
      <c r="F975" s="43"/>
      <c r="G975" s="31"/>
      <c r="H975" s="31"/>
      <c r="I975" s="31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</row>
    <row r="976" spans="1:26" ht="12" customHeight="1">
      <c r="A976" s="31"/>
      <c r="B976" s="27"/>
      <c r="C976" s="25"/>
      <c r="D976" s="43"/>
      <c r="E976" s="43"/>
      <c r="F976" s="43"/>
      <c r="G976" s="31"/>
      <c r="H976" s="31"/>
      <c r="I976" s="31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</row>
    <row r="977" spans="1:26" ht="12" customHeight="1">
      <c r="A977" s="31"/>
      <c r="B977" s="27"/>
      <c r="C977" s="25"/>
      <c r="D977" s="43"/>
      <c r="E977" s="43"/>
      <c r="F977" s="43"/>
      <c r="G977" s="31"/>
      <c r="H977" s="31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</row>
    <row r="978" spans="1:26" ht="12" customHeight="1">
      <c r="A978" s="31"/>
      <c r="B978" s="27"/>
      <c r="C978" s="25"/>
      <c r="D978" s="43"/>
      <c r="E978" s="43"/>
      <c r="F978" s="43"/>
      <c r="G978" s="31"/>
      <c r="H978" s="31"/>
      <c r="I978" s="31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</row>
    <row r="979" spans="1:26" ht="12" customHeight="1">
      <c r="A979" s="31"/>
      <c r="B979" s="27"/>
      <c r="C979" s="25"/>
      <c r="D979" s="43"/>
      <c r="E979" s="43"/>
      <c r="F979" s="43"/>
      <c r="G979" s="31"/>
      <c r="H979" s="31"/>
      <c r="I979" s="31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</row>
    <row r="980" spans="1:26" ht="12" customHeight="1">
      <c r="A980" s="31"/>
      <c r="B980" s="27"/>
      <c r="C980" s="25"/>
      <c r="D980" s="43"/>
      <c r="E980" s="43"/>
      <c r="F980" s="43"/>
      <c r="G980" s="31"/>
      <c r="H980" s="31"/>
      <c r="I980" s="31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</row>
    <row r="981" spans="1:26" ht="12" customHeight="1">
      <c r="A981" s="31"/>
      <c r="B981" s="27"/>
      <c r="C981" s="25"/>
      <c r="D981" s="43"/>
      <c r="E981" s="43"/>
      <c r="F981" s="43"/>
      <c r="G981" s="31"/>
      <c r="H981" s="31"/>
      <c r="I981" s="31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</row>
    <row r="982" spans="1:26" ht="12" customHeight="1">
      <c r="A982" s="31"/>
      <c r="B982" s="27"/>
      <c r="C982" s="25"/>
      <c r="D982" s="43"/>
      <c r="E982" s="43"/>
      <c r="F982" s="43"/>
      <c r="G982" s="31"/>
      <c r="H982" s="31"/>
      <c r="I982" s="31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</row>
    <row r="983" spans="1:26" ht="12" customHeight="1">
      <c r="A983" s="31"/>
      <c r="B983" s="27"/>
      <c r="C983" s="25"/>
      <c r="D983" s="43"/>
      <c r="E983" s="43"/>
      <c r="F983" s="43"/>
      <c r="G983" s="31"/>
      <c r="H983" s="31"/>
      <c r="I983" s="31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</row>
    <row r="984" spans="1:26" ht="12" customHeight="1">
      <c r="A984" s="31"/>
      <c r="B984" s="27"/>
      <c r="C984" s="25"/>
      <c r="D984" s="43"/>
      <c r="E984" s="43"/>
      <c r="F984" s="43"/>
      <c r="G984" s="31"/>
      <c r="H984" s="31"/>
      <c r="I984" s="31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</row>
    <row r="985" spans="1:26" ht="12" customHeight="1">
      <c r="A985" s="31"/>
      <c r="B985" s="27"/>
      <c r="C985" s="25"/>
      <c r="D985" s="43"/>
      <c r="E985" s="43"/>
      <c r="F985" s="43"/>
      <c r="G985" s="31"/>
      <c r="H985" s="31"/>
      <c r="I985" s="31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</row>
    <row r="986" spans="1:26" ht="12" customHeight="1">
      <c r="A986" s="31"/>
      <c r="B986" s="27"/>
      <c r="C986" s="25"/>
      <c r="D986" s="43"/>
      <c r="E986" s="43"/>
      <c r="F986" s="43"/>
      <c r="G986" s="31"/>
      <c r="H986" s="31"/>
      <c r="I986" s="31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</row>
    <row r="987" spans="1:26" ht="12" customHeight="1">
      <c r="A987" s="31"/>
      <c r="B987" s="27"/>
      <c r="C987" s="25"/>
      <c r="D987" s="43"/>
      <c r="E987" s="43"/>
      <c r="F987" s="43"/>
      <c r="G987" s="31"/>
      <c r="H987" s="31"/>
      <c r="I987" s="31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</row>
    <row r="988" spans="1:26" ht="12" customHeight="1">
      <c r="A988" s="31"/>
      <c r="B988" s="27"/>
      <c r="C988" s="25"/>
      <c r="D988" s="43"/>
      <c r="E988" s="43"/>
      <c r="F988" s="43"/>
      <c r="G988" s="31"/>
      <c r="H988" s="31"/>
      <c r="I988" s="31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</row>
    <row r="989" spans="1:26" ht="12" customHeight="1">
      <c r="A989" s="31"/>
      <c r="B989" s="27"/>
      <c r="C989" s="25"/>
      <c r="D989" s="43"/>
      <c r="E989" s="43"/>
      <c r="F989" s="43"/>
      <c r="G989" s="31"/>
      <c r="H989" s="31"/>
      <c r="I989" s="31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</row>
    <row r="990" spans="1:26" ht="12" customHeight="1">
      <c r="A990" s="31"/>
      <c r="B990" s="27"/>
      <c r="C990" s="25"/>
      <c r="D990" s="43"/>
      <c r="E990" s="43"/>
      <c r="F990" s="43"/>
      <c r="G990" s="31"/>
      <c r="H990" s="31"/>
      <c r="I990" s="31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</row>
  </sheetData>
  <autoFilter ref="A2:F52"/>
  <mergeCells count="1">
    <mergeCell ref="A1:F1"/>
  </mergeCells>
  <hyperlinks>
    <hyperlink ref="C3" r:id="rId1"/>
    <hyperlink ref="C4" r:id="rId2" display="ouvidoria@agenersa.rj.gov.br "/>
    <hyperlink ref="C5" r:id="rId3"/>
    <hyperlink ref="C6" r:id="rId4"/>
    <hyperlink ref="C7" r:id="rId5"/>
    <hyperlink ref="C9" r:id="rId6"/>
    <hyperlink ref="C10" r:id="rId7"/>
    <hyperlink ref="C11" r:id="rId8"/>
    <hyperlink ref="C12" r:id="rId9"/>
    <hyperlink ref="C13" r:id="rId10"/>
    <hyperlink ref="C15" r:id="rId11"/>
    <hyperlink ref="C16" r:id="rId12"/>
    <hyperlink ref="C17" r:id="rId13"/>
    <hyperlink ref="C18" r:id="rId14"/>
    <hyperlink ref="C19" r:id="rId15"/>
    <hyperlink ref="C20" r:id="rId16"/>
    <hyperlink ref="C21" r:id="rId17"/>
    <hyperlink ref="C23" r:id="rId18"/>
    <hyperlink ref="C24" r:id="rId19" display="ouvidoria@agricultura.rj.gov.br"/>
    <hyperlink ref="C25" r:id="rId20"/>
    <hyperlink ref="C26" r:id="rId21"/>
    <hyperlink ref="C27" r:id="rId22"/>
    <hyperlink ref="C29" r:id="rId23"/>
    <hyperlink ref="C30" r:id="rId24"/>
    <hyperlink ref="C31" r:id="rId25"/>
    <hyperlink ref="C33" r:id="rId26"/>
    <hyperlink ref="C34" r:id="rId27"/>
    <hyperlink ref="C35" r:id="rId28"/>
    <hyperlink ref="C36" r:id="rId29"/>
    <hyperlink ref="C37" r:id="rId30"/>
    <hyperlink ref="C38" r:id="rId31"/>
    <hyperlink ref="C39" r:id="rId32"/>
    <hyperlink ref="C40" r:id="rId33"/>
    <hyperlink ref="C41" r:id="rId34"/>
    <hyperlink ref="C42" r:id="rId35"/>
    <hyperlink ref="C43" r:id="rId36"/>
    <hyperlink ref="C44" r:id="rId37"/>
    <hyperlink ref="C45" r:id="rId38"/>
    <hyperlink ref="C47" r:id="rId39"/>
    <hyperlink ref="C48" r:id="rId40"/>
    <hyperlink ref="C49" r:id="rId41"/>
    <hyperlink ref="C50" r:id="rId42"/>
    <hyperlink ref="C51" r:id="rId43"/>
  </hyperlinks>
  <printOptions horizontalCentered="1" verticalCentered="1"/>
  <pageMargins left="0" right="0" top="0" bottom="0" header="0" footer="0"/>
  <pageSetup paperSize="9" scale="75" orientation="landscape" r:id="rId44"/>
</worksheet>
</file>

<file path=xl/worksheets/sheet3.xml><?xml version="1.0" encoding="utf-8"?>
<worksheet xmlns="http://schemas.openxmlformats.org/spreadsheetml/2006/main" xmlns:r="http://schemas.openxmlformats.org/officeDocument/2006/relationships">
  <dimension ref="A2:A1000"/>
  <sheetViews>
    <sheetView workbookViewId="0"/>
  </sheetViews>
  <sheetFormatPr defaultColWidth="14.42578125" defaultRowHeight="15" customHeight="1"/>
  <cols>
    <col min="1" max="26" width="8.7109375" customWidth="1"/>
  </cols>
  <sheetData>
    <row r="2" spans="1:1">
      <c r="A2" s="45" t="s">
        <v>368</v>
      </c>
    </row>
    <row r="3" spans="1:1">
      <c r="A3" s="45" t="s">
        <v>369</v>
      </c>
    </row>
    <row r="4" spans="1:1">
      <c r="A4" s="45" t="s">
        <v>370</v>
      </c>
    </row>
    <row r="5" spans="1:1">
      <c r="A5" s="45" t="s">
        <v>371</v>
      </c>
    </row>
    <row r="6" spans="1:1">
      <c r="A6" s="46" t="s">
        <v>372</v>
      </c>
    </row>
    <row r="7" spans="1:1">
      <c r="A7" s="45" t="s">
        <v>373</v>
      </c>
    </row>
    <row r="8" spans="1:1">
      <c r="A8" s="45" t="s">
        <v>374</v>
      </c>
    </row>
    <row r="9" spans="1:1">
      <c r="A9" s="45" t="s">
        <v>375</v>
      </c>
    </row>
    <row r="10" spans="1:1">
      <c r="A10" s="45" t="s">
        <v>376</v>
      </c>
    </row>
    <row r="11" spans="1:1">
      <c r="A11" s="45" t="s">
        <v>377</v>
      </c>
    </row>
    <row r="12" spans="1:1">
      <c r="A12" s="46" t="s">
        <v>378</v>
      </c>
    </row>
    <row r="13" spans="1:1">
      <c r="A13" s="45" t="s">
        <v>379</v>
      </c>
    </row>
    <row r="14" spans="1:1">
      <c r="A14" s="45" t="s">
        <v>380</v>
      </c>
    </row>
    <row r="15" spans="1:1">
      <c r="A15" s="45" t="s">
        <v>381</v>
      </c>
    </row>
    <row r="16" spans="1:1">
      <c r="A16" s="45" t="s">
        <v>382</v>
      </c>
    </row>
    <row r="17" spans="1:1">
      <c r="A17" s="45" t="s">
        <v>383</v>
      </c>
    </row>
    <row r="18" spans="1:1">
      <c r="A18" s="45" t="s">
        <v>384</v>
      </c>
    </row>
    <row r="19" spans="1:1">
      <c r="A19" s="45" t="s">
        <v>385</v>
      </c>
    </row>
    <row r="20" spans="1:1">
      <c r="A20" s="45" t="s">
        <v>386</v>
      </c>
    </row>
    <row r="21" spans="1:1" ht="15.75" customHeight="1">
      <c r="A21" s="45" t="s">
        <v>387</v>
      </c>
    </row>
    <row r="22" spans="1:1" ht="15.75" customHeight="1">
      <c r="A22" s="45" t="s">
        <v>388</v>
      </c>
    </row>
    <row r="23" spans="1:1" ht="15.75" customHeight="1">
      <c r="A23" s="45" t="s">
        <v>389</v>
      </c>
    </row>
    <row r="24" spans="1:1" ht="15.75" customHeight="1">
      <c r="A24" s="45" t="s">
        <v>390</v>
      </c>
    </row>
    <row r="25" spans="1:1" ht="15.75" customHeight="1">
      <c r="A25" s="45" t="s">
        <v>391</v>
      </c>
    </row>
    <row r="26" spans="1:1" ht="15.75" customHeight="1">
      <c r="A26" s="45" t="s">
        <v>392</v>
      </c>
    </row>
    <row r="27" spans="1:1" ht="15.75" customHeight="1">
      <c r="A27" s="45" t="s">
        <v>393</v>
      </c>
    </row>
    <row r="28" spans="1:1" ht="15.75" customHeight="1">
      <c r="A28" s="45" t="s">
        <v>394</v>
      </c>
    </row>
    <row r="29" spans="1:1" ht="15.75" customHeight="1">
      <c r="A29" s="45" t="s">
        <v>395</v>
      </c>
    </row>
    <row r="30" spans="1:1" ht="15.75" customHeight="1">
      <c r="A30" s="45" t="s">
        <v>396</v>
      </c>
    </row>
    <row r="31" spans="1:1" ht="15.75" customHeight="1">
      <c r="A31" s="45" t="s">
        <v>397</v>
      </c>
    </row>
    <row r="32" spans="1:1" ht="15.75" customHeight="1">
      <c r="A32" s="45" t="s">
        <v>398</v>
      </c>
    </row>
    <row r="33" spans="1:1" ht="15.75" customHeight="1">
      <c r="A33" s="45" t="s">
        <v>399</v>
      </c>
    </row>
    <row r="34" spans="1:1" ht="15.75" customHeight="1">
      <c r="A34" s="45" t="s">
        <v>400</v>
      </c>
    </row>
    <row r="35" spans="1:1" ht="15.75" customHeight="1">
      <c r="A35" s="45" t="s">
        <v>401</v>
      </c>
    </row>
    <row r="36" spans="1:1" ht="15.75" customHeight="1">
      <c r="A36" s="45" t="s">
        <v>402</v>
      </c>
    </row>
    <row r="37" spans="1:1" ht="15.75" customHeight="1">
      <c r="A37" s="45" t="s">
        <v>403</v>
      </c>
    </row>
    <row r="38" spans="1:1" ht="15.75" customHeight="1">
      <c r="A38" s="45" t="s">
        <v>404</v>
      </c>
    </row>
    <row r="39" spans="1:1" ht="15.75" customHeight="1">
      <c r="A39" s="45" t="s">
        <v>405</v>
      </c>
    </row>
    <row r="40" spans="1:1" ht="15.75" customHeight="1">
      <c r="A40" s="45" t="s">
        <v>406</v>
      </c>
    </row>
    <row r="41" spans="1:1" ht="15.75" customHeight="1">
      <c r="A41" s="45" t="s">
        <v>407</v>
      </c>
    </row>
    <row r="42" spans="1:1" ht="15.75" customHeight="1">
      <c r="A42" s="45" t="s">
        <v>408</v>
      </c>
    </row>
    <row r="43" spans="1:1" ht="15.75" customHeight="1">
      <c r="A43" s="45" t="s">
        <v>409</v>
      </c>
    </row>
    <row r="44" spans="1:1" ht="15.75" customHeight="1">
      <c r="A44" s="45" t="s">
        <v>410</v>
      </c>
    </row>
    <row r="45" spans="1:1" ht="15.75" customHeight="1">
      <c r="A45" s="45" t="s">
        <v>411</v>
      </c>
    </row>
    <row r="46" spans="1:1" ht="15.75" customHeight="1">
      <c r="A46" s="45" t="s">
        <v>412</v>
      </c>
    </row>
    <row r="47" spans="1:1" ht="15.75" customHeight="1">
      <c r="A47" s="45" t="s">
        <v>413</v>
      </c>
    </row>
    <row r="48" spans="1:1" ht="15.75" customHeight="1">
      <c r="A48" s="45" t="s">
        <v>414</v>
      </c>
    </row>
    <row r="49" spans="1:1" ht="15.75" customHeight="1">
      <c r="A49" s="45" t="s">
        <v>415</v>
      </c>
    </row>
    <row r="50" spans="1:1" ht="15.75" customHeight="1">
      <c r="A50" s="45" t="s">
        <v>416</v>
      </c>
    </row>
    <row r="51" spans="1:1" ht="15.75" customHeight="1">
      <c r="A51" s="45" t="s">
        <v>417</v>
      </c>
    </row>
    <row r="52" spans="1:1" ht="15.75" customHeight="1"/>
    <row r="53" spans="1:1" ht="15.75" customHeight="1"/>
    <row r="54" spans="1:1" ht="15.75" customHeight="1"/>
    <row r="55" spans="1:1" ht="15.75" customHeight="1"/>
    <row r="56" spans="1:1" ht="15.75" customHeight="1"/>
    <row r="57" spans="1:1" ht="15.75" customHeight="1"/>
    <row r="58" spans="1:1" ht="15.75" customHeight="1"/>
    <row r="59" spans="1:1" ht="15.75" customHeight="1"/>
    <row r="60" spans="1:1" ht="15.75" customHeight="1"/>
    <row r="61" spans="1:1" ht="15.75" customHeight="1"/>
    <row r="62" spans="1:1" ht="15.75" customHeight="1"/>
    <row r="63" spans="1:1" ht="15.75" customHeight="1"/>
    <row r="64" spans="1:1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A2" r:id="rId1"/>
    <hyperlink ref="A3" r:id="rId2"/>
    <hyperlink ref="A4" r:id="rId3"/>
    <hyperlink ref="A5" r:id="rId4"/>
    <hyperlink ref="A6" r:id="rId5"/>
    <hyperlink ref="A7" r:id="rId6"/>
    <hyperlink ref="A8" r:id="rId7"/>
    <hyperlink ref="A9" r:id="rId8"/>
    <hyperlink ref="A10" r:id="rId9"/>
    <hyperlink ref="A11" r:id="rId10"/>
    <hyperlink ref="A12" r:id="rId11"/>
    <hyperlink ref="A13" r:id="rId12"/>
    <hyperlink ref="A14" r:id="rId13"/>
    <hyperlink ref="A15" r:id="rId14"/>
    <hyperlink ref="A16" r:id="rId15"/>
    <hyperlink ref="A17" r:id="rId16"/>
    <hyperlink ref="A18" r:id="rId17"/>
    <hyperlink ref="A19" r:id="rId18"/>
    <hyperlink ref="A20" r:id="rId19"/>
    <hyperlink ref="A21" r:id="rId20"/>
    <hyperlink ref="A22" r:id="rId21"/>
    <hyperlink ref="A23" r:id="rId22"/>
    <hyperlink ref="A24" r:id="rId23"/>
    <hyperlink ref="A25" r:id="rId24"/>
    <hyperlink ref="A26" r:id="rId25"/>
    <hyperlink ref="A27" r:id="rId26"/>
    <hyperlink ref="A28" r:id="rId27"/>
    <hyperlink ref="A29" r:id="rId28"/>
    <hyperlink ref="A30" r:id="rId29"/>
    <hyperlink ref="A31" r:id="rId30"/>
    <hyperlink ref="A32" r:id="rId31"/>
    <hyperlink ref="A33" r:id="rId32"/>
    <hyperlink ref="A34" r:id="rId33"/>
    <hyperlink ref="A35" r:id="rId34"/>
    <hyperlink ref="A36" r:id="rId35"/>
    <hyperlink ref="A37" r:id="rId36"/>
    <hyperlink ref="A38" r:id="rId37"/>
    <hyperlink ref="A39" r:id="rId38"/>
    <hyperlink ref="A40" r:id="rId39"/>
    <hyperlink ref="A41" r:id="rId40"/>
    <hyperlink ref="A42" r:id="rId41"/>
    <hyperlink ref="A43" r:id="rId42"/>
    <hyperlink ref="A44" r:id="rId43"/>
    <hyperlink ref="A45" r:id="rId44"/>
    <hyperlink ref="A46" r:id="rId45"/>
    <hyperlink ref="A47" r:id="rId46"/>
    <hyperlink ref="A48" r:id="rId47"/>
    <hyperlink ref="A49" r:id="rId48"/>
    <hyperlink ref="A50" r:id="rId49"/>
    <hyperlink ref="A51" r:id="rId50"/>
  </hyperlinks>
  <pageMargins left="0.51180555555555496" right="0.51180555555555496" top="0.78749999999999998" bottom="0.78749999999999998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000"/>
  <sheetViews>
    <sheetView workbookViewId="0"/>
  </sheetViews>
  <sheetFormatPr defaultColWidth="14.42578125" defaultRowHeight="15" customHeight="1"/>
  <cols>
    <col min="1" max="1" width="47.7109375" customWidth="1"/>
    <col min="2" max="2" width="12.85546875" customWidth="1"/>
    <col min="3" max="3" width="13" customWidth="1"/>
    <col min="4" max="4" width="14.140625" customWidth="1"/>
    <col min="5" max="5" width="20.5703125" customWidth="1"/>
    <col min="6" max="6" width="37.42578125" customWidth="1"/>
    <col min="7" max="26" width="8.7109375" customWidth="1"/>
  </cols>
  <sheetData>
    <row r="1" spans="1:26">
      <c r="A1" s="179" t="s">
        <v>418</v>
      </c>
      <c r="B1" s="171"/>
      <c r="C1" s="171"/>
      <c r="D1" s="171"/>
      <c r="E1" s="171"/>
      <c r="F1" s="172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 spans="1:26">
      <c r="A2" s="48"/>
      <c r="B2" s="48"/>
      <c r="C2" s="48"/>
      <c r="D2" s="48"/>
      <c r="E2" s="49"/>
      <c r="F2" s="49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 spans="1:26">
      <c r="A3" s="170" t="s">
        <v>419</v>
      </c>
      <c r="B3" s="171"/>
      <c r="C3" s="171"/>
      <c r="D3" s="171"/>
      <c r="E3" s="171"/>
      <c r="F3" s="172"/>
    </row>
    <row r="4" spans="1:26" ht="51">
      <c r="A4" s="50" t="s">
        <v>420</v>
      </c>
      <c r="B4" s="180" t="s">
        <v>421</v>
      </c>
      <c r="C4" s="177"/>
      <c r="D4" s="51" t="s">
        <v>422</v>
      </c>
      <c r="E4" s="50" t="s">
        <v>423</v>
      </c>
      <c r="F4" s="52" t="s">
        <v>424</v>
      </c>
    </row>
    <row r="5" spans="1:26">
      <c r="A5" s="53" t="s">
        <v>425</v>
      </c>
      <c r="B5" s="176" t="s">
        <v>9</v>
      </c>
      <c r="C5" s="177"/>
      <c r="D5" s="54" t="s">
        <v>426</v>
      </c>
      <c r="E5" s="55" t="s">
        <v>427</v>
      </c>
      <c r="F5" s="56" t="s">
        <v>428</v>
      </c>
    </row>
    <row r="6" spans="1:26" ht="47.25" customHeight="1">
      <c r="A6" s="57" t="s">
        <v>127</v>
      </c>
      <c r="B6" s="178" t="s">
        <v>128</v>
      </c>
      <c r="C6" s="177"/>
      <c r="D6" s="58" t="s">
        <v>426</v>
      </c>
      <c r="E6" s="56" t="s">
        <v>427</v>
      </c>
      <c r="F6" s="56" t="s">
        <v>429</v>
      </c>
    </row>
    <row r="7" spans="1:26">
      <c r="A7" s="53" t="s">
        <v>25</v>
      </c>
      <c r="B7" s="176" t="s">
        <v>26</v>
      </c>
      <c r="C7" s="177"/>
      <c r="D7" s="54" t="s">
        <v>426</v>
      </c>
      <c r="E7" s="56" t="s">
        <v>427</v>
      </c>
      <c r="F7" s="56" t="s">
        <v>430</v>
      </c>
    </row>
    <row r="8" spans="1:26">
      <c r="A8" s="53" t="s">
        <v>37</v>
      </c>
      <c r="B8" s="176" t="s">
        <v>38</v>
      </c>
      <c r="C8" s="177"/>
      <c r="D8" s="54" t="s">
        <v>426</v>
      </c>
      <c r="E8" s="55" t="s">
        <v>427</v>
      </c>
      <c r="F8" s="56" t="s">
        <v>431</v>
      </c>
    </row>
    <row r="9" spans="1:26" ht="51">
      <c r="A9" s="59" t="s">
        <v>71</v>
      </c>
      <c r="B9" s="178" t="s">
        <v>72</v>
      </c>
      <c r="C9" s="177"/>
      <c r="D9" s="58" t="s">
        <v>426</v>
      </c>
      <c r="E9" s="56" t="s">
        <v>427</v>
      </c>
      <c r="F9" s="56" t="s">
        <v>432</v>
      </c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</row>
    <row r="10" spans="1:26">
      <c r="A10" s="53" t="s">
        <v>91</v>
      </c>
      <c r="B10" s="176" t="s">
        <v>92</v>
      </c>
      <c r="C10" s="177"/>
      <c r="D10" s="54" t="s">
        <v>433</v>
      </c>
      <c r="E10" s="55" t="s">
        <v>427</v>
      </c>
      <c r="F10" s="56" t="s">
        <v>434</v>
      </c>
    </row>
    <row r="11" spans="1:26">
      <c r="A11" s="53" t="s">
        <v>435</v>
      </c>
      <c r="B11" s="176" t="s">
        <v>436</v>
      </c>
      <c r="C11" s="177"/>
      <c r="D11" s="54" t="s">
        <v>433</v>
      </c>
      <c r="E11" s="55" t="s">
        <v>427</v>
      </c>
      <c r="F11" s="56" t="s">
        <v>437</v>
      </c>
    </row>
    <row r="12" spans="1:26">
      <c r="A12" s="167"/>
      <c r="B12" s="168"/>
      <c r="C12" s="169"/>
      <c r="D12" s="48"/>
      <c r="E12" s="49"/>
      <c r="F12" s="49"/>
    </row>
    <row r="13" spans="1:26">
      <c r="A13" s="170" t="s">
        <v>438</v>
      </c>
      <c r="B13" s="171"/>
      <c r="C13" s="171"/>
      <c r="D13" s="171"/>
      <c r="E13" s="171"/>
      <c r="F13" s="172"/>
    </row>
    <row r="14" spans="1:26" ht="51">
      <c r="A14" s="52" t="s">
        <v>439</v>
      </c>
      <c r="B14" s="60" t="s">
        <v>421</v>
      </c>
      <c r="C14" s="60" t="s">
        <v>440</v>
      </c>
      <c r="D14" s="60" t="s">
        <v>422</v>
      </c>
      <c r="E14" s="52" t="s">
        <v>423</v>
      </c>
      <c r="F14" s="52" t="s">
        <v>424</v>
      </c>
      <c r="G14" s="47"/>
    </row>
    <row r="15" spans="1:26">
      <c r="A15" s="57" t="s">
        <v>146</v>
      </c>
      <c r="B15" s="58" t="s">
        <v>147</v>
      </c>
      <c r="C15" s="58" t="s">
        <v>441</v>
      </c>
      <c r="D15" s="58" t="s">
        <v>433</v>
      </c>
      <c r="E15" s="56" t="s">
        <v>427</v>
      </c>
      <c r="F15" s="56"/>
    </row>
    <row r="16" spans="1:26" ht="25.5">
      <c r="A16" s="57" t="s">
        <v>152</v>
      </c>
      <c r="B16" s="58" t="s">
        <v>153</v>
      </c>
      <c r="C16" s="58" t="s">
        <v>441</v>
      </c>
      <c r="D16" s="58" t="s">
        <v>426</v>
      </c>
      <c r="E16" s="56" t="s">
        <v>427</v>
      </c>
      <c r="F16" s="56" t="s">
        <v>442</v>
      </c>
    </row>
    <row r="17" spans="1:26" ht="25.5">
      <c r="A17" s="57" t="s">
        <v>443</v>
      </c>
      <c r="B17" s="58" t="s">
        <v>183</v>
      </c>
      <c r="C17" s="58" t="s">
        <v>49</v>
      </c>
      <c r="D17" s="58" t="s">
        <v>426</v>
      </c>
      <c r="E17" s="56" t="s">
        <v>427</v>
      </c>
      <c r="F17" s="56" t="s">
        <v>444</v>
      </c>
    </row>
    <row r="18" spans="1:26">
      <c r="A18" s="57" t="s">
        <v>194</v>
      </c>
      <c r="B18" s="58" t="s">
        <v>195</v>
      </c>
      <c r="C18" s="58" t="s">
        <v>20</v>
      </c>
      <c r="D18" s="58" t="s">
        <v>433</v>
      </c>
      <c r="E18" s="56" t="s">
        <v>427</v>
      </c>
      <c r="F18" s="56" t="s">
        <v>445</v>
      </c>
    </row>
    <row r="19" spans="1:26" ht="51">
      <c r="A19" s="57" t="s">
        <v>177</v>
      </c>
      <c r="B19" s="58" t="s">
        <v>178</v>
      </c>
      <c r="C19" s="58" t="s">
        <v>441</v>
      </c>
      <c r="D19" s="58" t="s">
        <v>433</v>
      </c>
      <c r="E19" s="56" t="s">
        <v>427</v>
      </c>
      <c r="F19" s="56" t="s">
        <v>446</v>
      </c>
    </row>
    <row r="20" spans="1:26">
      <c r="A20" s="57" t="s">
        <v>201</v>
      </c>
      <c r="B20" s="58" t="s">
        <v>202</v>
      </c>
      <c r="C20" s="58" t="s">
        <v>26</v>
      </c>
      <c r="D20" s="58" t="s">
        <v>426</v>
      </c>
      <c r="E20" s="56" t="s">
        <v>427</v>
      </c>
      <c r="F20" s="56" t="s">
        <v>447</v>
      </c>
    </row>
    <row r="21" spans="1:26" ht="15.75" customHeight="1">
      <c r="A21" s="57" t="s">
        <v>448</v>
      </c>
      <c r="B21" s="58" t="s">
        <v>206</v>
      </c>
      <c r="C21" s="58" t="s">
        <v>436</v>
      </c>
      <c r="D21" s="58" t="s">
        <v>433</v>
      </c>
      <c r="E21" s="56" t="s">
        <v>427</v>
      </c>
      <c r="F21" s="56" t="s">
        <v>449</v>
      </c>
    </row>
    <row r="22" spans="1:26" ht="15.75" customHeight="1">
      <c r="A22" s="57" t="s">
        <v>211</v>
      </c>
      <c r="B22" s="58" t="s">
        <v>212</v>
      </c>
      <c r="C22" s="58" t="s">
        <v>20</v>
      </c>
      <c r="D22" s="58" t="s">
        <v>433</v>
      </c>
      <c r="E22" s="56" t="s">
        <v>427</v>
      </c>
      <c r="F22" s="56" t="s">
        <v>16</v>
      </c>
    </row>
    <row r="23" spans="1:26" ht="15.75" customHeight="1">
      <c r="A23" s="57" t="s">
        <v>241</v>
      </c>
      <c r="B23" s="58" t="s">
        <v>242</v>
      </c>
      <c r="C23" s="58" t="s">
        <v>35</v>
      </c>
      <c r="D23" s="58" t="s">
        <v>426</v>
      </c>
      <c r="E23" s="56" t="s">
        <v>427</v>
      </c>
      <c r="F23" s="56" t="s">
        <v>450</v>
      </c>
    </row>
    <row r="24" spans="1:26" ht="15.75" customHeight="1">
      <c r="A24" s="57" t="s">
        <v>244</v>
      </c>
      <c r="B24" s="58" t="s">
        <v>245</v>
      </c>
      <c r="C24" s="58" t="s">
        <v>20</v>
      </c>
      <c r="D24" s="58" t="s">
        <v>433</v>
      </c>
      <c r="E24" s="56" t="s">
        <v>427</v>
      </c>
      <c r="F24" s="56" t="s">
        <v>451</v>
      </c>
    </row>
    <row r="25" spans="1:26" ht="15.75" customHeight="1">
      <c r="A25" s="57" t="s">
        <v>248</v>
      </c>
      <c r="B25" s="58" t="s">
        <v>249</v>
      </c>
      <c r="C25" s="58" t="s">
        <v>35</v>
      </c>
      <c r="D25" s="58" t="s">
        <v>433</v>
      </c>
      <c r="E25" s="56" t="s">
        <v>427</v>
      </c>
      <c r="F25" s="56" t="s">
        <v>452</v>
      </c>
    </row>
    <row r="26" spans="1:26" ht="15.75" customHeight="1">
      <c r="A26" s="57" t="s">
        <v>453</v>
      </c>
      <c r="B26" s="58" t="s">
        <v>283</v>
      </c>
      <c r="C26" s="58" t="s">
        <v>31</v>
      </c>
      <c r="D26" s="58" t="s">
        <v>433</v>
      </c>
      <c r="E26" s="56" t="s">
        <v>427</v>
      </c>
      <c r="F26" s="56" t="s">
        <v>454</v>
      </c>
    </row>
    <row r="27" spans="1:26" ht="15.75" customHeight="1">
      <c r="A27" s="61" t="s">
        <v>455</v>
      </c>
      <c r="B27" s="58" t="s">
        <v>332</v>
      </c>
      <c r="C27" s="58" t="s">
        <v>128</v>
      </c>
      <c r="D27" s="58" t="s">
        <v>426</v>
      </c>
      <c r="E27" s="56" t="s">
        <v>427</v>
      </c>
      <c r="F27" s="56" t="s">
        <v>456</v>
      </c>
    </row>
    <row r="28" spans="1:26" ht="15.75" customHeight="1">
      <c r="A28" s="48"/>
      <c r="B28" s="62"/>
      <c r="C28" s="48"/>
      <c r="D28" s="48"/>
      <c r="E28" s="49"/>
      <c r="F28" s="49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</row>
    <row r="29" spans="1:26" ht="16.5" customHeight="1">
      <c r="A29" s="48"/>
      <c r="B29" s="48"/>
      <c r="C29" s="48"/>
      <c r="D29" s="48"/>
      <c r="E29" s="49"/>
      <c r="F29" s="49"/>
    </row>
    <row r="30" spans="1:26" ht="48" customHeight="1">
      <c r="A30" s="63" t="s">
        <v>457</v>
      </c>
      <c r="B30" s="161" t="s">
        <v>458</v>
      </c>
      <c r="C30" s="162"/>
      <c r="D30" s="64" t="s">
        <v>459</v>
      </c>
      <c r="E30" s="65" t="s">
        <v>460</v>
      </c>
      <c r="F30" s="49"/>
    </row>
    <row r="31" spans="1:26" ht="16.5" customHeight="1">
      <c r="A31" s="173"/>
      <c r="B31" s="163" t="s">
        <v>419</v>
      </c>
      <c r="C31" s="162"/>
      <c r="D31" s="66">
        <v>7</v>
      </c>
      <c r="E31" s="67">
        <f>D31/35</f>
        <v>0.2</v>
      </c>
      <c r="F31" s="49"/>
    </row>
    <row r="32" spans="1:26" ht="16.5" customHeight="1">
      <c r="A32" s="174"/>
      <c r="B32" s="163" t="s">
        <v>438</v>
      </c>
      <c r="C32" s="162"/>
      <c r="D32" s="66">
        <v>13</v>
      </c>
      <c r="E32" s="67">
        <f>D32/51</f>
        <v>0.25490196078431371</v>
      </c>
      <c r="F32" s="49"/>
    </row>
    <row r="33" spans="1:26" ht="15.75" customHeight="1">
      <c r="A33" s="68" t="s">
        <v>461</v>
      </c>
      <c r="B33" s="164" t="s">
        <v>462</v>
      </c>
      <c r="C33" s="162"/>
      <c r="D33" s="69">
        <f>SUM(D31:D32)</f>
        <v>20</v>
      </c>
      <c r="E33" s="70">
        <f>D33/86</f>
        <v>0.23255813953488372</v>
      </c>
      <c r="F33" s="49"/>
    </row>
    <row r="34" spans="1:26" ht="15.75" customHeight="1">
      <c r="A34" s="68"/>
      <c r="B34" s="71"/>
      <c r="C34" s="72"/>
      <c r="D34" s="73"/>
      <c r="E34" s="74"/>
      <c r="F34" s="49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</row>
    <row r="35" spans="1:26" ht="15" customHeight="1">
      <c r="A35" s="68"/>
      <c r="B35" s="161" t="s">
        <v>463</v>
      </c>
      <c r="C35" s="162"/>
      <c r="D35" s="64" t="s">
        <v>464</v>
      </c>
      <c r="E35" s="65" t="s">
        <v>465</v>
      </c>
      <c r="F35" s="49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</row>
    <row r="36" spans="1:26" ht="15" customHeight="1">
      <c r="A36" s="68"/>
      <c r="B36" s="163" t="s">
        <v>419</v>
      </c>
      <c r="C36" s="162"/>
      <c r="D36" s="66">
        <v>5</v>
      </c>
      <c r="E36" s="66">
        <v>1</v>
      </c>
      <c r="F36" s="49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</row>
    <row r="37" spans="1:26" ht="15" customHeight="1">
      <c r="A37" s="68"/>
      <c r="B37" s="163" t="s">
        <v>438</v>
      </c>
      <c r="C37" s="162"/>
      <c r="D37" s="66">
        <v>7</v>
      </c>
      <c r="E37" s="66">
        <v>6</v>
      </c>
      <c r="F37" s="49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</row>
    <row r="38" spans="1:26" ht="15.75" customHeight="1">
      <c r="A38" s="68"/>
      <c r="B38" s="164" t="s">
        <v>462</v>
      </c>
      <c r="C38" s="162"/>
      <c r="D38" s="75">
        <f t="shared" ref="D38:E38" si="0">SUM(D36:D37)</f>
        <v>12</v>
      </c>
      <c r="E38" s="75">
        <f t="shared" si="0"/>
        <v>7</v>
      </c>
      <c r="F38" s="49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</row>
    <row r="39" spans="1:26" ht="15.75" customHeight="1">
      <c r="A39" s="175" t="s">
        <v>466</v>
      </c>
      <c r="B39" s="166"/>
      <c r="C39" s="166"/>
      <c r="D39" s="166"/>
      <c r="E39" s="166"/>
      <c r="F39" s="166"/>
    </row>
    <row r="40" spans="1:26" ht="15.75" customHeight="1">
      <c r="A40" s="165" t="s">
        <v>467</v>
      </c>
      <c r="B40" s="166"/>
      <c r="C40" s="166"/>
      <c r="D40" s="166"/>
      <c r="E40" s="166"/>
      <c r="F40" s="166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</row>
    <row r="41" spans="1:26" ht="15.75" customHeight="1">
      <c r="A41" s="166"/>
      <c r="B41" s="166"/>
      <c r="C41" s="166"/>
      <c r="D41" s="166"/>
      <c r="E41" s="166"/>
      <c r="F41" s="166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</row>
    <row r="42" spans="1:26" ht="15.75" customHeight="1">
      <c r="A42" s="76"/>
      <c r="B42" s="48"/>
      <c r="C42" s="48"/>
      <c r="D42" s="48"/>
      <c r="E42" s="48"/>
      <c r="F42" s="49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</row>
    <row r="43" spans="1:26" ht="15.75" customHeight="1">
      <c r="A43" s="76" t="s">
        <v>468</v>
      </c>
      <c r="B43" s="76"/>
      <c r="C43" s="76"/>
      <c r="D43" s="76"/>
      <c r="E43" s="77"/>
      <c r="F43" s="77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</row>
    <row r="44" spans="1:26" ht="15.75" customHeight="1">
      <c r="A44" s="48"/>
      <c r="B44" s="48"/>
      <c r="C44" s="48"/>
      <c r="D44" s="48"/>
      <c r="E44" s="49"/>
      <c r="F44" s="49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</row>
    <row r="45" spans="1:26" ht="28.5" customHeight="1">
      <c r="A45" s="76" t="s">
        <v>469</v>
      </c>
      <c r="B45" s="161" t="s">
        <v>470</v>
      </c>
      <c r="C45" s="162"/>
      <c r="D45" s="64" t="s">
        <v>459</v>
      </c>
      <c r="E45" s="65" t="s">
        <v>460</v>
      </c>
      <c r="F45" s="49"/>
    </row>
    <row r="46" spans="1:26" ht="15" customHeight="1">
      <c r="A46" s="48"/>
      <c r="B46" s="163" t="s">
        <v>419</v>
      </c>
      <c r="C46" s="162"/>
      <c r="D46" s="66">
        <v>1</v>
      </c>
      <c r="E46" s="67">
        <f>D46/35</f>
        <v>2.8571428571428571E-2</v>
      </c>
      <c r="F46" s="49"/>
    </row>
    <row r="47" spans="1:26" ht="15.75" customHeight="1">
      <c r="B47" s="163" t="s">
        <v>438</v>
      </c>
      <c r="C47" s="162"/>
      <c r="D47" s="66">
        <v>4</v>
      </c>
      <c r="E47" s="67">
        <f>D47/51</f>
        <v>7.8431372549019607E-2</v>
      </c>
      <c r="F47" s="79"/>
    </row>
    <row r="48" spans="1:26" ht="15.75" customHeight="1">
      <c r="B48" s="164" t="s">
        <v>462</v>
      </c>
      <c r="C48" s="162"/>
      <c r="D48" s="69">
        <f>SUM(D46:D47)</f>
        <v>5</v>
      </c>
      <c r="E48" s="70">
        <f>D48/86</f>
        <v>5.8139534883720929E-2</v>
      </c>
      <c r="F48" s="79"/>
    </row>
    <row r="49" spans="2:6" ht="15.75" customHeight="1">
      <c r="E49" s="79"/>
      <c r="F49" s="79"/>
    </row>
    <row r="50" spans="2:6" ht="34.5" customHeight="1">
      <c r="B50" s="161" t="s">
        <v>471</v>
      </c>
      <c r="C50" s="162"/>
      <c r="D50" s="64" t="s">
        <v>459</v>
      </c>
      <c r="E50" s="65" t="s">
        <v>460</v>
      </c>
      <c r="F50" s="79"/>
    </row>
    <row r="51" spans="2:6" ht="15.75" customHeight="1">
      <c r="B51" s="163" t="s">
        <v>419</v>
      </c>
      <c r="C51" s="162"/>
      <c r="D51" s="66">
        <v>8</v>
      </c>
      <c r="E51" s="67">
        <f>D51/35</f>
        <v>0.22857142857142856</v>
      </c>
      <c r="F51" s="79"/>
    </row>
    <row r="52" spans="2:6" ht="15.75" customHeight="1">
      <c r="B52" s="163" t="s">
        <v>438</v>
      </c>
      <c r="C52" s="162"/>
      <c r="D52" s="66">
        <v>17</v>
      </c>
      <c r="E52" s="67">
        <f>D52/51</f>
        <v>0.33333333333333331</v>
      </c>
      <c r="F52" s="79"/>
    </row>
    <row r="53" spans="2:6" ht="15.75" customHeight="1">
      <c r="B53" s="164" t="s">
        <v>462</v>
      </c>
      <c r="C53" s="162"/>
      <c r="D53" s="69">
        <f>SUM(D51:D52)</f>
        <v>25</v>
      </c>
      <c r="E53" s="70">
        <f>D53/86</f>
        <v>0.29069767441860467</v>
      </c>
      <c r="F53" s="79"/>
    </row>
    <row r="54" spans="2:6" ht="15.75" customHeight="1">
      <c r="E54" s="79"/>
      <c r="F54" s="79"/>
    </row>
    <row r="55" spans="2:6" ht="15.75" customHeight="1">
      <c r="E55" s="79"/>
      <c r="F55" s="79"/>
    </row>
    <row r="56" spans="2:6" ht="15.75" customHeight="1">
      <c r="E56" s="79"/>
      <c r="F56" s="79"/>
    </row>
    <row r="57" spans="2:6" ht="15.75" customHeight="1">
      <c r="E57" s="79"/>
      <c r="F57" s="79"/>
    </row>
    <row r="58" spans="2:6" ht="15.75" customHeight="1">
      <c r="E58" s="79"/>
      <c r="F58" s="79"/>
    </row>
    <row r="59" spans="2:6" ht="15.75" customHeight="1">
      <c r="E59" s="79"/>
      <c r="F59" s="79"/>
    </row>
    <row r="60" spans="2:6" ht="15.75" customHeight="1">
      <c r="E60" s="79"/>
      <c r="F60" s="79"/>
    </row>
    <row r="61" spans="2:6" ht="15.75" customHeight="1">
      <c r="E61" s="79"/>
      <c r="F61" s="79"/>
    </row>
    <row r="62" spans="2:6" ht="15.75" customHeight="1">
      <c r="E62" s="79"/>
      <c r="F62" s="79"/>
    </row>
    <row r="63" spans="2:6" ht="15.75" customHeight="1">
      <c r="E63" s="79"/>
      <c r="F63" s="79"/>
    </row>
    <row r="64" spans="2:6" ht="15.75" customHeight="1">
      <c r="E64" s="79"/>
      <c r="F64" s="79"/>
    </row>
    <row r="65" spans="5:6" ht="15.75" customHeight="1">
      <c r="E65" s="79"/>
      <c r="F65" s="79"/>
    </row>
    <row r="66" spans="5:6" ht="15.75" customHeight="1">
      <c r="E66" s="79"/>
      <c r="F66" s="79"/>
    </row>
    <row r="67" spans="5:6" ht="15.75" customHeight="1">
      <c r="E67" s="79"/>
      <c r="F67" s="79"/>
    </row>
    <row r="68" spans="5:6" ht="15.75" customHeight="1">
      <c r="E68" s="79"/>
      <c r="F68" s="79"/>
    </row>
    <row r="69" spans="5:6" ht="15.75" customHeight="1">
      <c r="E69" s="79"/>
      <c r="F69" s="79"/>
    </row>
    <row r="70" spans="5:6" ht="15.75" customHeight="1">
      <c r="E70" s="79"/>
      <c r="F70" s="79"/>
    </row>
    <row r="71" spans="5:6" ht="15.75" customHeight="1">
      <c r="E71" s="79"/>
      <c r="F71" s="79"/>
    </row>
    <row r="72" spans="5:6" ht="15.75" customHeight="1">
      <c r="E72" s="79"/>
      <c r="F72" s="79"/>
    </row>
    <row r="73" spans="5:6" ht="15.75" customHeight="1">
      <c r="E73" s="79"/>
      <c r="F73" s="79"/>
    </row>
    <row r="74" spans="5:6" ht="15.75" customHeight="1">
      <c r="E74" s="79"/>
      <c r="F74" s="79"/>
    </row>
    <row r="75" spans="5:6" ht="15.75" customHeight="1">
      <c r="E75" s="79"/>
      <c r="F75" s="79"/>
    </row>
    <row r="76" spans="5:6" ht="15.75" customHeight="1">
      <c r="E76" s="79"/>
      <c r="F76" s="79"/>
    </row>
    <row r="77" spans="5:6" ht="15.75" customHeight="1">
      <c r="E77" s="79"/>
      <c r="F77" s="79"/>
    </row>
    <row r="78" spans="5:6" ht="15.75" customHeight="1">
      <c r="E78" s="79"/>
      <c r="F78" s="79"/>
    </row>
    <row r="79" spans="5:6" ht="15.75" customHeight="1">
      <c r="E79" s="79"/>
      <c r="F79" s="79"/>
    </row>
    <row r="80" spans="5:6" ht="15.75" customHeight="1">
      <c r="E80" s="79"/>
      <c r="F80" s="79"/>
    </row>
    <row r="81" spans="5:6" ht="15.75" customHeight="1">
      <c r="E81" s="79"/>
      <c r="F81" s="79"/>
    </row>
    <row r="82" spans="5:6" ht="15.75" customHeight="1">
      <c r="E82" s="79"/>
      <c r="F82" s="79"/>
    </row>
    <row r="83" spans="5:6" ht="15.75" customHeight="1">
      <c r="E83" s="79"/>
      <c r="F83" s="79"/>
    </row>
    <row r="84" spans="5:6" ht="15.75" customHeight="1">
      <c r="E84" s="79"/>
      <c r="F84" s="79"/>
    </row>
    <row r="85" spans="5:6" ht="15.75" customHeight="1">
      <c r="E85" s="79"/>
      <c r="F85" s="79"/>
    </row>
    <row r="86" spans="5:6" ht="15.75" customHeight="1">
      <c r="E86" s="79"/>
      <c r="F86" s="79"/>
    </row>
    <row r="87" spans="5:6" ht="15.75" customHeight="1">
      <c r="E87" s="79"/>
      <c r="F87" s="79"/>
    </row>
    <row r="88" spans="5:6" ht="15.75" customHeight="1">
      <c r="E88" s="79"/>
      <c r="F88" s="79"/>
    </row>
    <row r="89" spans="5:6" ht="15.75" customHeight="1">
      <c r="E89" s="79"/>
      <c r="F89" s="79"/>
    </row>
    <row r="90" spans="5:6" ht="15.75" customHeight="1">
      <c r="E90" s="79"/>
      <c r="F90" s="79"/>
    </row>
    <row r="91" spans="5:6" ht="15.75" customHeight="1">
      <c r="E91" s="79"/>
      <c r="F91" s="79"/>
    </row>
    <row r="92" spans="5:6" ht="15.75" customHeight="1">
      <c r="E92" s="79"/>
      <c r="F92" s="79"/>
    </row>
    <row r="93" spans="5:6" ht="15.75" customHeight="1">
      <c r="E93" s="79"/>
      <c r="F93" s="79"/>
    </row>
    <row r="94" spans="5:6" ht="15.75" customHeight="1">
      <c r="E94" s="79"/>
      <c r="F94" s="79"/>
    </row>
    <row r="95" spans="5:6" ht="15.75" customHeight="1">
      <c r="E95" s="79"/>
      <c r="F95" s="79"/>
    </row>
    <row r="96" spans="5:6" ht="15.75" customHeight="1">
      <c r="E96" s="79"/>
      <c r="F96" s="79"/>
    </row>
    <row r="97" spans="5:6" ht="15.75" customHeight="1">
      <c r="E97" s="79"/>
      <c r="F97" s="79"/>
    </row>
    <row r="98" spans="5:6" ht="15.75" customHeight="1">
      <c r="E98" s="79"/>
      <c r="F98" s="79"/>
    </row>
    <row r="99" spans="5:6" ht="15.75" customHeight="1">
      <c r="E99" s="79"/>
      <c r="F99" s="79"/>
    </row>
    <row r="100" spans="5:6" ht="15.75" customHeight="1">
      <c r="E100" s="79"/>
      <c r="F100" s="79"/>
    </row>
    <row r="101" spans="5:6" ht="15.75" customHeight="1">
      <c r="E101" s="79"/>
      <c r="F101" s="79"/>
    </row>
    <row r="102" spans="5:6" ht="15.75" customHeight="1">
      <c r="E102" s="79"/>
      <c r="F102" s="79"/>
    </row>
    <row r="103" spans="5:6" ht="15.75" customHeight="1">
      <c r="E103" s="79"/>
      <c r="F103" s="79"/>
    </row>
    <row r="104" spans="5:6" ht="15.75" customHeight="1">
      <c r="E104" s="79"/>
      <c r="F104" s="79"/>
    </row>
    <row r="105" spans="5:6" ht="15.75" customHeight="1">
      <c r="E105" s="79"/>
      <c r="F105" s="79"/>
    </row>
    <row r="106" spans="5:6" ht="15.75" customHeight="1">
      <c r="E106" s="79"/>
      <c r="F106" s="79"/>
    </row>
    <row r="107" spans="5:6" ht="15.75" customHeight="1">
      <c r="E107" s="79"/>
      <c r="F107" s="79"/>
    </row>
    <row r="108" spans="5:6" ht="15.75" customHeight="1">
      <c r="E108" s="79"/>
      <c r="F108" s="79"/>
    </row>
    <row r="109" spans="5:6" ht="15.75" customHeight="1">
      <c r="E109" s="79"/>
      <c r="F109" s="79"/>
    </row>
    <row r="110" spans="5:6" ht="15.75" customHeight="1">
      <c r="E110" s="79"/>
      <c r="F110" s="79"/>
    </row>
    <row r="111" spans="5:6" ht="15.75" customHeight="1">
      <c r="E111" s="79"/>
      <c r="F111" s="79"/>
    </row>
    <row r="112" spans="5:6" ht="15.75" customHeight="1">
      <c r="E112" s="79"/>
      <c r="F112" s="79"/>
    </row>
    <row r="113" spans="5:6" ht="15.75" customHeight="1">
      <c r="E113" s="79"/>
      <c r="F113" s="79"/>
    </row>
    <row r="114" spans="5:6" ht="15.75" customHeight="1">
      <c r="E114" s="79"/>
      <c r="F114" s="79"/>
    </row>
    <row r="115" spans="5:6" ht="15.75" customHeight="1">
      <c r="E115" s="79"/>
      <c r="F115" s="79"/>
    </row>
    <row r="116" spans="5:6" ht="15.75" customHeight="1">
      <c r="E116" s="79"/>
      <c r="F116" s="79"/>
    </row>
    <row r="117" spans="5:6" ht="15.75" customHeight="1">
      <c r="E117" s="79"/>
      <c r="F117" s="79"/>
    </row>
    <row r="118" spans="5:6" ht="15.75" customHeight="1">
      <c r="E118" s="79"/>
      <c r="F118" s="79"/>
    </row>
    <row r="119" spans="5:6" ht="15.75" customHeight="1">
      <c r="E119" s="79"/>
      <c r="F119" s="79"/>
    </row>
    <row r="120" spans="5:6" ht="15.75" customHeight="1">
      <c r="E120" s="79"/>
      <c r="F120" s="79"/>
    </row>
    <row r="121" spans="5:6" ht="15.75" customHeight="1">
      <c r="E121" s="79"/>
      <c r="F121" s="79"/>
    </row>
    <row r="122" spans="5:6" ht="15.75" customHeight="1">
      <c r="E122" s="79"/>
      <c r="F122" s="79"/>
    </row>
    <row r="123" spans="5:6" ht="15.75" customHeight="1">
      <c r="E123" s="79"/>
      <c r="F123" s="79"/>
    </row>
    <row r="124" spans="5:6" ht="15.75" customHeight="1">
      <c r="E124" s="79"/>
      <c r="F124" s="79"/>
    </row>
    <row r="125" spans="5:6" ht="15.75" customHeight="1">
      <c r="E125" s="79"/>
      <c r="F125" s="79"/>
    </row>
    <row r="126" spans="5:6" ht="15.75" customHeight="1">
      <c r="E126" s="79"/>
      <c r="F126" s="79"/>
    </row>
    <row r="127" spans="5:6" ht="15.75" customHeight="1">
      <c r="E127" s="79"/>
      <c r="F127" s="79"/>
    </row>
    <row r="128" spans="5:6" ht="15.75" customHeight="1">
      <c r="E128" s="79"/>
      <c r="F128" s="79"/>
    </row>
    <row r="129" spans="5:6" ht="15.75" customHeight="1">
      <c r="E129" s="79"/>
      <c r="F129" s="79"/>
    </row>
    <row r="130" spans="5:6" ht="15.75" customHeight="1">
      <c r="E130" s="79"/>
      <c r="F130" s="79"/>
    </row>
    <row r="131" spans="5:6" ht="15.75" customHeight="1">
      <c r="E131" s="79"/>
      <c r="F131" s="79"/>
    </row>
    <row r="132" spans="5:6" ht="15.75" customHeight="1">
      <c r="E132" s="79"/>
      <c r="F132" s="79"/>
    </row>
    <row r="133" spans="5:6" ht="15.75" customHeight="1">
      <c r="E133" s="79"/>
      <c r="F133" s="79"/>
    </row>
    <row r="134" spans="5:6" ht="15.75" customHeight="1">
      <c r="E134" s="79"/>
      <c r="F134" s="79"/>
    </row>
    <row r="135" spans="5:6" ht="15.75" customHeight="1">
      <c r="E135" s="79"/>
      <c r="F135" s="79"/>
    </row>
    <row r="136" spans="5:6" ht="15.75" customHeight="1">
      <c r="E136" s="79"/>
      <c r="F136" s="79"/>
    </row>
    <row r="137" spans="5:6" ht="15.75" customHeight="1">
      <c r="E137" s="79"/>
      <c r="F137" s="79"/>
    </row>
    <row r="138" spans="5:6" ht="15.75" customHeight="1">
      <c r="E138" s="79"/>
      <c r="F138" s="79"/>
    </row>
    <row r="139" spans="5:6" ht="15.75" customHeight="1">
      <c r="E139" s="79"/>
      <c r="F139" s="79"/>
    </row>
    <row r="140" spans="5:6" ht="15.75" customHeight="1">
      <c r="E140" s="79"/>
      <c r="F140" s="79"/>
    </row>
    <row r="141" spans="5:6" ht="15.75" customHeight="1">
      <c r="E141" s="79"/>
      <c r="F141" s="79"/>
    </row>
    <row r="142" spans="5:6" ht="15.75" customHeight="1">
      <c r="E142" s="79"/>
      <c r="F142" s="79"/>
    </row>
    <row r="143" spans="5:6" ht="15.75" customHeight="1">
      <c r="E143" s="79"/>
      <c r="F143" s="79"/>
    </row>
    <row r="144" spans="5:6" ht="15.75" customHeight="1">
      <c r="E144" s="79"/>
      <c r="F144" s="79"/>
    </row>
    <row r="145" spans="5:6" ht="15.75" customHeight="1">
      <c r="E145" s="79"/>
      <c r="F145" s="79"/>
    </row>
    <row r="146" spans="5:6" ht="15.75" customHeight="1">
      <c r="E146" s="79"/>
      <c r="F146" s="79"/>
    </row>
    <row r="147" spans="5:6" ht="15.75" customHeight="1">
      <c r="E147" s="79"/>
      <c r="F147" s="79"/>
    </row>
    <row r="148" spans="5:6" ht="15.75" customHeight="1">
      <c r="E148" s="79"/>
      <c r="F148" s="79"/>
    </row>
    <row r="149" spans="5:6" ht="15.75" customHeight="1">
      <c r="E149" s="79"/>
      <c r="F149" s="79"/>
    </row>
    <row r="150" spans="5:6" ht="15.75" customHeight="1">
      <c r="E150" s="79"/>
      <c r="F150" s="79"/>
    </row>
    <row r="151" spans="5:6" ht="15.75" customHeight="1">
      <c r="E151" s="79"/>
      <c r="F151" s="79"/>
    </row>
    <row r="152" spans="5:6" ht="15.75" customHeight="1">
      <c r="E152" s="79"/>
      <c r="F152" s="79"/>
    </row>
    <row r="153" spans="5:6" ht="15.75" customHeight="1">
      <c r="E153" s="79"/>
      <c r="F153" s="79"/>
    </row>
    <row r="154" spans="5:6" ht="15.75" customHeight="1">
      <c r="E154" s="79"/>
      <c r="F154" s="79"/>
    </row>
    <row r="155" spans="5:6" ht="15.75" customHeight="1">
      <c r="E155" s="79"/>
      <c r="F155" s="79"/>
    </row>
    <row r="156" spans="5:6" ht="15.75" customHeight="1">
      <c r="E156" s="79"/>
      <c r="F156" s="79"/>
    </row>
    <row r="157" spans="5:6" ht="15.75" customHeight="1">
      <c r="E157" s="79"/>
      <c r="F157" s="79"/>
    </row>
    <row r="158" spans="5:6" ht="15.75" customHeight="1">
      <c r="E158" s="79"/>
      <c r="F158" s="79"/>
    </row>
    <row r="159" spans="5:6" ht="15.75" customHeight="1">
      <c r="E159" s="79"/>
      <c r="F159" s="79"/>
    </row>
    <row r="160" spans="5:6" ht="15.75" customHeight="1">
      <c r="E160" s="79"/>
      <c r="F160" s="79"/>
    </row>
    <row r="161" spans="5:6" ht="15.75" customHeight="1">
      <c r="E161" s="79"/>
      <c r="F161" s="79"/>
    </row>
    <row r="162" spans="5:6" ht="15.75" customHeight="1">
      <c r="E162" s="79"/>
      <c r="F162" s="79"/>
    </row>
    <row r="163" spans="5:6" ht="15.75" customHeight="1">
      <c r="E163" s="79"/>
      <c r="F163" s="79"/>
    </row>
    <row r="164" spans="5:6" ht="15.75" customHeight="1">
      <c r="E164" s="79"/>
      <c r="F164" s="79"/>
    </row>
    <row r="165" spans="5:6" ht="15.75" customHeight="1">
      <c r="E165" s="79"/>
      <c r="F165" s="79"/>
    </row>
    <row r="166" spans="5:6" ht="15.75" customHeight="1">
      <c r="E166" s="79"/>
      <c r="F166" s="79"/>
    </row>
    <row r="167" spans="5:6" ht="15.75" customHeight="1">
      <c r="E167" s="79"/>
      <c r="F167" s="79"/>
    </row>
    <row r="168" spans="5:6" ht="15.75" customHeight="1">
      <c r="E168" s="79"/>
      <c r="F168" s="79"/>
    </row>
    <row r="169" spans="5:6" ht="15.75" customHeight="1">
      <c r="E169" s="79"/>
      <c r="F169" s="79"/>
    </row>
    <row r="170" spans="5:6" ht="15.75" customHeight="1">
      <c r="E170" s="79"/>
      <c r="F170" s="79"/>
    </row>
    <row r="171" spans="5:6" ht="15.75" customHeight="1">
      <c r="E171" s="79"/>
      <c r="F171" s="79"/>
    </row>
    <row r="172" spans="5:6" ht="15.75" customHeight="1">
      <c r="E172" s="79"/>
      <c r="F172" s="79"/>
    </row>
    <row r="173" spans="5:6" ht="15.75" customHeight="1">
      <c r="E173" s="79"/>
      <c r="F173" s="79"/>
    </row>
    <row r="174" spans="5:6" ht="15.75" customHeight="1">
      <c r="E174" s="79"/>
      <c r="F174" s="79"/>
    </row>
    <row r="175" spans="5:6" ht="15.75" customHeight="1">
      <c r="E175" s="79"/>
      <c r="F175" s="79"/>
    </row>
    <row r="176" spans="5:6" ht="15.75" customHeight="1">
      <c r="E176" s="79"/>
      <c r="F176" s="79"/>
    </row>
    <row r="177" spans="5:6" ht="15.75" customHeight="1">
      <c r="E177" s="79"/>
      <c r="F177" s="79"/>
    </row>
    <row r="178" spans="5:6" ht="15.75" customHeight="1">
      <c r="E178" s="79"/>
      <c r="F178" s="79"/>
    </row>
    <row r="179" spans="5:6" ht="15.75" customHeight="1">
      <c r="E179" s="79"/>
      <c r="F179" s="79"/>
    </row>
    <row r="180" spans="5:6" ht="15.75" customHeight="1">
      <c r="E180" s="79"/>
      <c r="F180" s="79"/>
    </row>
    <row r="181" spans="5:6" ht="15.75" customHeight="1">
      <c r="E181" s="79"/>
      <c r="F181" s="79"/>
    </row>
    <row r="182" spans="5:6" ht="15.75" customHeight="1">
      <c r="E182" s="79"/>
      <c r="F182" s="79"/>
    </row>
    <row r="183" spans="5:6" ht="15.75" customHeight="1">
      <c r="E183" s="79"/>
      <c r="F183" s="79"/>
    </row>
    <row r="184" spans="5:6" ht="15.75" customHeight="1">
      <c r="E184" s="79"/>
      <c r="F184" s="79"/>
    </row>
    <row r="185" spans="5:6" ht="15.75" customHeight="1">
      <c r="E185" s="79"/>
      <c r="F185" s="79"/>
    </row>
    <row r="186" spans="5:6" ht="15.75" customHeight="1">
      <c r="E186" s="79"/>
      <c r="F186" s="79"/>
    </row>
    <row r="187" spans="5:6" ht="15.75" customHeight="1">
      <c r="E187" s="79"/>
      <c r="F187" s="79"/>
    </row>
    <row r="188" spans="5:6" ht="15.75" customHeight="1">
      <c r="E188" s="79"/>
      <c r="F188" s="79"/>
    </row>
    <row r="189" spans="5:6" ht="15.75" customHeight="1">
      <c r="E189" s="79"/>
      <c r="F189" s="79"/>
    </row>
    <row r="190" spans="5:6" ht="15.75" customHeight="1">
      <c r="E190" s="79"/>
      <c r="F190" s="79"/>
    </row>
    <row r="191" spans="5:6" ht="15.75" customHeight="1">
      <c r="E191" s="79"/>
      <c r="F191" s="79"/>
    </row>
    <row r="192" spans="5:6" ht="15.75" customHeight="1">
      <c r="E192" s="79"/>
      <c r="F192" s="79"/>
    </row>
    <row r="193" spans="5:6" ht="15.75" customHeight="1">
      <c r="E193" s="79"/>
      <c r="F193" s="79"/>
    </row>
    <row r="194" spans="5:6" ht="15.75" customHeight="1">
      <c r="E194" s="79"/>
      <c r="F194" s="79"/>
    </row>
    <row r="195" spans="5:6" ht="15.75" customHeight="1">
      <c r="E195" s="79"/>
      <c r="F195" s="79"/>
    </row>
    <row r="196" spans="5:6" ht="15.75" customHeight="1">
      <c r="E196" s="79"/>
      <c r="F196" s="79"/>
    </row>
    <row r="197" spans="5:6" ht="15.75" customHeight="1">
      <c r="E197" s="79"/>
      <c r="F197" s="79"/>
    </row>
    <row r="198" spans="5:6" ht="15.75" customHeight="1">
      <c r="E198" s="79"/>
      <c r="F198" s="79"/>
    </row>
    <row r="199" spans="5:6" ht="15.75" customHeight="1">
      <c r="E199" s="79"/>
      <c r="F199" s="79"/>
    </row>
    <row r="200" spans="5:6" ht="15.75" customHeight="1">
      <c r="E200" s="79"/>
      <c r="F200" s="79"/>
    </row>
    <row r="201" spans="5:6" ht="15.75" customHeight="1">
      <c r="E201" s="79"/>
      <c r="F201" s="79"/>
    </row>
    <row r="202" spans="5:6" ht="15.75" customHeight="1">
      <c r="E202" s="79"/>
      <c r="F202" s="79"/>
    </row>
    <row r="203" spans="5:6" ht="15.75" customHeight="1">
      <c r="E203" s="79"/>
      <c r="F203" s="79"/>
    </row>
    <row r="204" spans="5:6" ht="15.75" customHeight="1">
      <c r="E204" s="79"/>
      <c r="F204" s="79"/>
    </row>
    <row r="205" spans="5:6" ht="15.75" customHeight="1">
      <c r="E205" s="79"/>
      <c r="F205" s="79"/>
    </row>
    <row r="206" spans="5:6" ht="15.75" customHeight="1">
      <c r="E206" s="79"/>
      <c r="F206" s="79"/>
    </row>
    <row r="207" spans="5:6" ht="15.75" customHeight="1">
      <c r="E207" s="79"/>
      <c r="F207" s="79"/>
    </row>
    <row r="208" spans="5:6" ht="15.75" customHeight="1">
      <c r="E208" s="79"/>
      <c r="F208" s="79"/>
    </row>
    <row r="209" spans="5:6" ht="15.75" customHeight="1">
      <c r="E209" s="79"/>
      <c r="F209" s="79"/>
    </row>
    <row r="210" spans="5:6" ht="15.75" customHeight="1">
      <c r="E210" s="79"/>
      <c r="F210" s="79"/>
    </row>
    <row r="211" spans="5:6" ht="15.75" customHeight="1">
      <c r="E211" s="79"/>
      <c r="F211" s="79"/>
    </row>
    <row r="212" spans="5:6" ht="15.75" customHeight="1">
      <c r="E212" s="79"/>
      <c r="F212" s="79"/>
    </row>
    <row r="213" spans="5:6" ht="15.75" customHeight="1">
      <c r="E213" s="79"/>
      <c r="F213" s="79"/>
    </row>
    <row r="214" spans="5:6" ht="15.75" customHeight="1">
      <c r="E214" s="79"/>
      <c r="F214" s="79"/>
    </row>
    <row r="215" spans="5:6" ht="15.75" customHeight="1">
      <c r="E215" s="79"/>
      <c r="F215" s="79"/>
    </row>
    <row r="216" spans="5:6" ht="15.75" customHeight="1">
      <c r="E216" s="79"/>
      <c r="F216" s="79"/>
    </row>
    <row r="217" spans="5:6" ht="15.75" customHeight="1">
      <c r="E217" s="79"/>
      <c r="F217" s="79"/>
    </row>
    <row r="218" spans="5:6" ht="15.75" customHeight="1">
      <c r="E218" s="79"/>
      <c r="F218" s="79"/>
    </row>
    <row r="219" spans="5:6" ht="15.75" customHeight="1">
      <c r="E219" s="79"/>
      <c r="F219" s="79"/>
    </row>
    <row r="220" spans="5:6" ht="15.75" customHeight="1">
      <c r="E220" s="79"/>
      <c r="F220" s="79"/>
    </row>
    <row r="221" spans="5:6" ht="15.75" customHeight="1">
      <c r="E221" s="79"/>
      <c r="F221" s="79"/>
    </row>
    <row r="222" spans="5:6" ht="15.75" customHeight="1">
      <c r="E222" s="79"/>
      <c r="F222" s="79"/>
    </row>
    <row r="223" spans="5:6" ht="15.75" customHeight="1">
      <c r="E223" s="79"/>
      <c r="F223" s="79"/>
    </row>
    <row r="224" spans="5:6" ht="15.75" customHeight="1">
      <c r="E224" s="79"/>
      <c r="F224" s="79"/>
    </row>
    <row r="225" spans="5:6" ht="15.75" customHeight="1">
      <c r="E225" s="79"/>
      <c r="F225" s="79"/>
    </row>
    <row r="226" spans="5:6" ht="15.75" customHeight="1">
      <c r="E226" s="79"/>
      <c r="F226" s="79"/>
    </row>
    <row r="227" spans="5:6" ht="15.75" customHeight="1">
      <c r="E227" s="79"/>
      <c r="F227" s="79"/>
    </row>
    <row r="228" spans="5:6" ht="15.75" customHeight="1">
      <c r="E228" s="79"/>
      <c r="F228" s="79"/>
    </row>
    <row r="229" spans="5:6" ht="15.75" customHeight="1">
      <c r="E229" s="79"/>
      <c r="F229" s="79"/>
    </row>
    <row r="230" spans="5:6" ht="15.75" customHeight="1">
      <c r="E230" s="79"/>
      <c r="F230" s="79"/>
    </row>
    <row r="231" spans="5:6" ht="15.75" customHeight="1">
      <c r="E231" s="79"/>
      <c r="F231" s="79"/>
    </row>
    <row r="232" spans="5:6" ht="15.75" customHeight="1">
      <c r="E232" s="79"/>
      <c r="F232" s="79"/>
    </row>
    <row r="233" spans="5:6" ht="15.75" customHeight="1">
      <c r="E233" s="79"/>
      <c r="F233" s="79"/>
    </row>
    <row r="234" spans="5:6" ht="15.75" customHeight="1">
      <c r="E234" s="79"/>
      <c r="F234" s="79"/>
    </row>
    <row r="235" spans="5:6" ht="15.75" customHeight="1">
      <c r="E235" s="79"/>
      <c r="F235" s="79"/>
    </row>
    <row r="236" spans="5:6" ht="15.75" customHeight="1">
      <c r="E236" s="79"/>
      <c r="F236" s="79"/>
    </row>
    <row r="237" spans="5:6" ht="15.75" customHeight="1">
      <c r="E237" s="79"/>
      <c r="F237" s="79"/>
    </row>
    <row r="238" spans="5:6" ht="15.75" customHeight="1">
      <c r="E238" s="79"/>
      <c r="F238" s="79"/>
    </row>
    <row r="239" spans="5:6" ht="15.75" customHeight="1">
      <c r="E239" s="79"/>
      <c r="F239" s="79"/>
    </row>
    <row r="240" spans="5:6" ht="15.75" customHeight="1">
      <c r="E240" s="79"/>
      <c r="F240" s="79"/>
    </row>
    <row r="241" spans="5:6" ht="15.75" customHeight="1">
      <c r="E241" s="79"/>
      <c r="F241" s="79"/>
    </row>
    <row r="242" spans="5:6" ht="15.75" customHeight="1">
      <c r="E242" s="79"/>
      <c r="F242" s="79"/>
    </row>
    <row r="243" spans="5:6" ht="15.75" customHeight="1">
      <c r="E243" s="79"/>
      <c r="F243" s="79"/>
    </row>
    <row r="244" spans="5:6" ht="15.75" customHeight="1">
      <c r="E244" s="79"/>
      <c r="F244" s="79"/>
    </row>
    <row r="245" spans="5:6" ht="15.75" customHeight="1">
      <c r="E245" s="79"/>
      <c r="F245" s="79"/>
    </row>
    <row r="246" spans="5:6" ht="15.75" customHeight="1">
      <c r="E246" s="79"/>
      <c r="F246" s="79"/>
    </row>
    <row r="247" spans="5:6" ht="15.75" customHeight="1">
      <c r="E247" s="79"/>
      <c r="F247" s="79"/>
    </row>
    <row r="248" spans="5:6" ht="15.75" customHeight="1">
      <c r="E248" s="79"/>
      <c r="F248" s="79"/>
    </row>
    <row r="249" spans="5:6" ht="15.75" customHeight="1">
      <c r="E249" s="79"/>
      <c r="F249" s="79"/>
    </row>
    <row r="250" spans="5:6" ht="15.75" customHeight="1">
      <c r="E250" s="79"/>
      <c r="F250" s="79"/>
    </row>
    <row r="251" spans="5:6" ht="15.75" customHeight="1">
      <c r="E251" s="79"/>
      <c r="F251" s="79"/>
    </row>
    <row r="252" spans="5:6" ht="15.75" customHeight="1">
      <c r="E252" s="79"/>
      <c r="F252" s="79"/>
    </row>
    <row r="253" spans="5:6" ht="15.75" customHeight="1">
      <c r="E253" s="79"/>
      <c r="F253" s="79"/>
    </row>
    <row r="254" spans="5:6" ht="15.75" customHeight="1">
      <c r="E254" s="79"/>
      <c r="F254" s="79"/>
    </row>
    <row r="255" spans="5:6" ht="15.75" customHeight="1">
      <c r="E255" s="79"/>
      <c r="F255" s="79"/>
    </row>
    <row r="256" spans="5:6" ht="15.75" customHeight="1">
      <c r="E256" s="79"/>
      <c r="F256" s="79"/>
    </row>
    <row r="257" spans="5:6" ht="15.75" customHeight="1">
      <c r="E257" s="79"/>
      <c r="F257" s="79"/>
    </row>
    <row r="258" spans="5:6" ht="15.75" customHeight="1">
      <c r="E258" s="79"/>
      <c r="F258" s="79"/>
    </row>
    <row r="259" spans="5:6" ht="15.75" customHeight="1">
      <c r="E259" s="79"/>
      <c r="F259" s="79"/>
    </row>
    <row r="260" spans="5:6" ht="15.75" customHeight="1">
      <c r="E260" s="79"/>
      <c r="F260" s="79"/>
    </row>
    <row r="261" spans="5:6" ht="15.75" customHeight="1">
      <c r="E261" s="79"/>
      <c r="F261" s="79"/>
    </row>
    <row r="262" spans="5:6" ht="15.75" customHeight="1">
      <c r="E262" s="79"/>
      <c r="F262" s="79"/>
    </row>
    <row r="263" spans="5:6" ht="15.75" customHeight="1">
      <c r="E263" s="79"/>
      <c r="F263" s="79"/>
    </row>
    <row r="264" spans="5:6" ht="15.75" customHeight="1">
      <c r="E264" s="79"/>
      <c r="F264" s="79"/>
    </row>
    <row r="265" spans="5:6" ht="15.75" customHeight="1">
      <c r="E265" s="79"/>
      <c r="F265" s="79"/>
    </row>
    <row r="266" spans="5:6" ht="15.75" customHeight="1">
      <c r="E266" s="79"/>
      <c r="F266" s="79"/>
    </row>
    <row r="267" spans="5:6" ht="15.75" customHeight="1">
      <c r="E267" s="79"/>
      <c r="F267" s="79"/>
    </row>
    <row r="268" spans="5:6" ht="15.75" customHeight="1">
      <c r="E268" s="79"/>
      <c r="F268" s="79"/>
    </row>
    <row r="269" spans="5:6" ht="15.75" customHeight="1">
      <c r="E269" s="79"/>
      <c r="F269" s="79"/>
    </row>
    <row r="270" spans="5:6" ht="15.75" customHeight="1">
      <c r="E270" s="79"/>
      <c r="F270" s="79"/>
    </row>
    <row r="271" spans="5:6" ht="15.75" customHeight="1">
      <c r="E271" s="79"/>
      <c r="F271" s="79"/>
    </row>
    <row r="272" spans="5:6" ht="15.75" customHeight="1">
      <c r="E272" s="79"/>
      <c r="F272" s="79"/>
    </row>
    <row r="273" spans="5:6" ht="15.75" customHeight="1">
      <c r="E273" s="79"/>
      <c r="F273" s="79"/>
    </row>
    <row r="274" spans="5:6" ht="15.75" customHeight="1">
      <c r="E274" s="79"/>
      <c r="F274" s="79"/>
    </row>
    <row r="275" spans="5:6" ht="15.75" customHeight="1">
      <c r="E275" s="79"/>
      <c r="F275" s="79"/>
    </row>
    <row r="276" spans="5:6" ht="15.75" customHeight="1">
      <c r="E276" s="79"/>
      <c r="F276" s="79"/>
    </row>
    <row r="277" spans="5:6" ht="15.75" customHeight="1">
      <c r="E277" s="79"/>
      <c r="F277" s="79"/>
    </row>
    <row r="278" spans="5:6" ht="15.75" customHeight="1">
      <c r="E278" s="79"/>
      <c r="F278" s="79"/>
    </row>
    <row r="279" spans="5:6" ht="15.75" customHeight="1">
      <c r="E279" s="79"/>
      <c r="F279" s="79"/>
    </row>
    <row r="280" spans="5:6" ht="15.75" customHeight="1">
      <c r="E280" s="79"/>
      <c r="F280" s="79"/>
    </row>
    <row r="281" spans="5:6" ht="15.75" customHeight="1">
      <c r="E281" s="79"/>
      <c r="F281" s="79"/>
    </row>
    <row r="282" spans="5:6" ht="15.75" customHeight="1">
      <c r="E282" s="79"/>
      <c r="F282" s="79"/>
    </row>
    <row r="283" spans="5:6" ht="15.75" customHeight="1">
      <c r="E283" s="79"/>
      <c r="F283" s="79"/>
    </row>
    <row r="284" spans="5:6" ht="15.75" customHeight="1">
      <c r="E284" s="79"/>
      <c r="F284" s="79"/>
    </row>
    <row r="285" spans="5:6" ht="15.75" customHeight="1">
      <c r="E285" s="79"/>
      <c r="F285" s="79"/>
    </row>
    <row r="286" spans="5:6" ht="15.75" customHeight="1">
      <c r="E286" s="79"/>
      <c r="F286" s="79"/>
    </row>
    <row r="287" spans="5:6" ht="15.75" customHeight="1">
      <c r="E287" s="79"/>
      <c r="F287" s="79"/>
    </row>
    <row r="288" spans="5:6" ht="15.75" customHeight="1">
      <c r="E288" s="79"/>
      <c r="F288" s="79"/>
    </row>
    <row r="289" spans="5:6" ht="15.75" customHeight="1">
      <c r="E289" s="79"/>
      <c r="F289" s="79"/>
    </row>
    <row r="290" spans="5:6" ht="15.75" customHeight="1">
      <c r="E290" s="79"/>
      <c r="F290" s="79"/>
    </row>
    <row r="291" spans="5:6" ht="15.75" customHeight="1">
      <c r="E291" s="79"/>
      <c r="F291" s="79"/>
    </row>
    <row r="292" spans="5:6" ht="15.75" customHeight="1">
      <c r="E292" s="79"/>
      <c r="F292" s="79"/>
    </row>
    <row r="293" spans="5:6" ht="15.75" customHeight="1">
      <c r="E293" s="79"/>
      <c r="F293" s="79"/>
    </row>
    <row r="294" spans="5:6" ht="15.75" customHeight="1">
      <c r="E294" s="79"/>
      <c r="F294" s="79"/>
    </row>
    <row r="295" spans="5:6" ht="15.75" customHeight="1">
      <c r="E295" s="79"/>
      <c r="F295" s="79"/>
    </row>
    <row r="296" spans="5:6" ht="15.75" customHeight="1">
      <c r="E296" s="79"/>
      <c r="F296" s="79"/>
    </row>
    <row r="297" spans="5:6" ht="15.75" customHeight="1">
      <c r="E297" s="79"/>
      <c r="F297" s="79"/>
    </row>
    <row r="298" spans="5:6" ht="15.75" customHeight="1">
      <c r="E298" s="79"/>
      <c r="F298" s="79"/>
    </row>
    <row r="299" spans="5:6" ht="15.75" customHeight="1">
      <c r="E299" s="79"/>
      <c r="F299" s="79"/>
    </row>
    <row r="300" spans="5:6" ht="15.75" customHeight="1">
      <c r="E300" s="79"/>
      <c r="F300" s="79"/>
    </row>
    <row r="301" spans="5:6" ht="15.75" customHeight="1">
      <c r="E301" s="79"/>
      <c r="F301" s="79"/>
    </row>
    <row r="302" spans="5:6" ht="15.75" customHeight="1">
      <c r="E302" s="79"/>
      <c r="F302" s="79"/>
    </row>
    <row r="303" spans="5:6" ht="15.75" customHeight="1">
      <c r="E303" s="79"/>
      <c r="F303" s="79"/>
    </row>
    <row r="304" spans="5:6" ht="15.75" customHeight="1">
      <c r="E304" s="79"/>
      <c r="F304" s="79"/>
    </row>
    <row r="305" spans="5:6" ht="15.75" customHeight="1">
      <c r="E305" s="79"/>
      <c r="F305" s="79"/>
    </row>
    <row r="306" spans="5:6" ht="15.75" customHeight="1">
      <c r="E306" s="79"/>
      <c r="F306" s="79"/>
    </row>
    <row r="307" spans="5:6" ht="15.75" customHeight="1">
      <c r="E307" s="79"/>
      <c r="F307" s="79"/>
    </row>
    <row r="308" spans="5:6" ht="15.75" customHeight="1">
      <c r="E308" s="79"/>
      <c r="F308" s="79"/>
    </row>
    <row r="309" spans="5:6" ht="15.75" customHeight="1">
      <c r="E309" s="79"/>
      <c r="F309" s="79"/>
    </row>
    <row r="310" spans="5:6" ht="15.75" customHeight="1">
      <c r="E310" s="79"/>
      <c r="F310" s="79"/>
    </row>
    <row r="311" spans="5:6" ht="15.75" customHeight="1">
      <c r="E311" s="79"/>
      <c r="F311" s="79"/>
    </row>
    <row r="312" spans="5:6" ht="15.75" customHeight="1">
      <c r="E312" s="79"/>
      <c r="F312" s="79"/>
    </row>
    <row r="313" spans="5:6" ht="15.75" customHeight="1">
      <c r="E313" s="79"/>
      <c r="F313" s="79"/>
    </row>
    <row r="314" spans="5:6" ht="15.75" customHeight="1">
      <c r="E314" s="79"/>
      <c r="F314" s="79"/>
    </row>
    <row r="315" spans="5:6" ht="15.75" customHeight="1">
      <c r="E315" s="79"/>
      <c r="F315" s="79"/>
    </row>
    <row r="316" spans="5:6" ht="15.75" customHeight="1">
      <c r="E316" s="79"/>
      <c r="F316" s="79"/>
    </row>
    <row r="317" spans="5:6" ht="15.75" customHeight="1">
      <c r="E317" s="79"/>
      <c r="F317" s="79"/>
    </row>
    <row r="318" spans="5:6" ht="15.75" customHeight="1">
      <c r="E318" s="79"/>
      <c r="F318" s="79"/>
    </row>
    <row r="319" spans="5:6" ht="15.75" customHeight="1">
      <c r="E319" s="79"/>
      <c r="F319" s="79"/>
    </row>
    <row r="320" spans="5:6" ht="15.75" customHeight="1">
      <c r="E320" s="79"/>
      <c r="F320" s="79"/>
    </row>
    <row r="321" spans="5:6" ht="15.75" customHeight="1">
      <c r="E321" s="79"/>
      <c r="F321" s="79"/>
    </row>
    <row r="322" spans="5:6" ht="15.75" customHeight="1">
      <c r="E322" s="79"/>
      <c r="F322" s="79"/>
    </row>
    <row r="323" spans="5:6" ht="15.75" customHeight="1">
      <c r="E323" s="79"/>
      <c r="F323" s="79"/>
    </row>
    <row r="324" spans="5:6" ht="15.75" customHeight="1">
      <c r="E324" s="79"/>
      <c r="F324" s="79"/>
    </row>
    <row r="325" spans="5:6" ht="15.75" customHeight="1">
      <c r="E325" s="79"/>
      <c r="F325" s="79"/>
    </row>
    <row r="326" spans="5:6" ht="15.75" customHeight="1">
      <c r="E326" s="79"/>
      <c r="F326" s="79"/>
    </row>
    <row r="327" spans="5:6" ht="15.75" customHeight="1">
      <c r="E327" s="79"/>
      <c r="F327" s="79"/>
    </row>
    <row r="328" spans="5:6" ht="15.75" customHeight="1">
      <c r="E328" s="79"/>
      <c r="F328" s="79"/>
    </row>
    <row r="329" spans="5:6" ht="15.75" customHeight="1">
      <c r="E329" s="79"/>
      <c r="F329" s="79"/>
    </row>
    <row r="330" spans="5:6" ht="15.75" customHeight="1">
      <c r="E330" s="79"/>
      <c r="F330" s="79"/>
    </row>
    <row r="331" spans="5:6" ht="15.75" customHeight="1">
      <c r="E331" s="79"/>
      <c r="F331" s="79"/>
    </row>
    <row r="332" spans="5:6" ht="15.75" customHeight="1">
      <c r="E332" s="79"/>
      <c r="F332" s="79"/>
    </row>
    <row r="333" spans="5:6" ht="15.75" customHeight="1">
      <c r="E333" s="79"/>
      <c r="F333" s="79"/>
    </row>
    <row r="334" spans="5:6" ht="15.75" customHeight="1">
      <c r="E334" s="79"/>
      <c r="F334" s="79"/>
    </row>
    <row r="335" spans="5:6" ht="15.75" customHeight="1">
      <c r="E335" s="79"/>
      <c r="F335" s="79"/>
    </row>
    <row r="336" spans="5:6" ht="15.75" customHeight="1">
      <c r="E336" s="79"/>
      <c r="F336" s="79"/>
    </row>
    <row r="337" spans="5:6" ht="15.75" customHeight="1">
      <c r="E337" s="79"/>
      <c r="F337" s="79"/>
    </row>
    <row r="338" spans="5:6" ht="15.75" customHeight="1">
      <c r="E338" s="79"/>
      <c r="F338" s="79"/>
    </row>
    <row r="339" spans="5:6" ht="15.75" customHeight="1">
      <c r="E339" s="79"/>
      <c r="F339" s="79"/>
    </row>
    <row r="340" spans="5:6" ht="15.75" customHeight="1">
      <c r="E340" s="79"/>
      <c r="F340" s="79"/>
    </row>
    <row r="341" spans="5:6" ht="15.75" customHeight="1">
      <c r="E341" s="79"/>
      <c r="F341" s="79"/>
    </row>
    <row r="342" spans="5:6" ht="15.75" customHeight="1">
      <c r="E342" s="79"/>
      <c r="F342" s="79"/>
    </row>
    <row r="343" spans="5:6" ht="15.75" customHeight="1">
      <c r="E343" s="79"/>
      <c r="F343" s="79"/>
    </row>
    <row r="344" spans="5:6" ht="15.75" customHeight="1">
      <c r="E344" s="79"/>
      <c r="F344" s="79"/>
    </row>
    <row r="345" spans="5:6" ht="15.75" customHeight="1">
      <c r="E345" s="79"/>
      <c r="F345" s="79"/>
    </row>
    <row r="346" spans="5:6" ht="15.75" customHeight="1">
      <c r="E346" s="79"/>
      <c r="F346" s="79"/>
    </row>
    <row r="347" spans="5:6" ht="15.75" customHeight="1">
      <c r="E347" s="79"/>
      <c r="F347" s="79"/>
    </row>
    <row r="348" spans="5:6" ht="15.75" customHeight="1">
      <c r="E348" s="79"/>
      <c r="F348" s="79"/>
    </row>
    <row r="349" spans="5:6" ht="15.75" customHeight="1">
      <c r="E349" s="79"/>
      <c r="F349" s="79"/>
    </row>
    <row r="350" spans="5:6" ht="15.75" customHeight="1">
      <c r="E350" s="79"/>
      <c r="F350" s="79"/>
    </row>
    <row r="351" spans="5:6" ht="15.75" customHeight="1">
      <c r="E351" s="79"/>
      <c r="F351" s="79"/>
    </row>
    <row r="352" spans="5:6" ht="15.75" customHeight="1">
      <c r="E352" s="79"/>
      <c r="F352" s="79"/>
    </row>
    <row r="353" spans="5:6" ht="15.75" customHeight="1">
      <c r="E353" s="79"/>
      <c r="F353" s="79"/>
    </row>
    <row r="354" spans="5:6" ht="15.75" customHeight="1">
      <c r="E354" s="79"/>
      <c r="F354" s="79"/>
    </row>
    <row r="355" spans="5:6" ht="15.75" customHeight="1">
      <c r="E355" s="79"/>
      <c r="F355" s="79"/>
    </row>
    <row r="356" spans="5:6" ht="15.75" customHeight="1">
      <c r="E356" s="79"/>
      <c r="F356" s="79"/>
    </row>
    <row r="357" spans="5:6" ht="15.75" customHeight="1">
      <c r="E357" s="79"/>
      <c r="F357" s="79"/>
    </row>
    <row r="358" spans="5:6" ht="15.75" customHeight="1">
      <c r="E358" s="79"/>
      <c r="F358" s="79"/>
    </row>
    <row r="359" spans="5:6" ht="15.75" customHeight="1">
      <c r="E359" s="79"/>
      <c r="F359" s="79"/>
    </row>
    <row r="360" spans="5:6" ht="15.75" customHeight="1">
      <c r="E360" s="79"/>
      <c r="F360" s="79"/>
    </row>
    <row r="361" spans="5:6" ht="15.75" customHeight="1">
      <c r="E361" s="79"/>
      <c r="F361" s="79"/>
    </row>
    <row r="362" spans="5:6" ht="15.75" customHeight="1">
      <c r="E362" s="79"/>
      <c r="F362" s="79"/>
    </row>
    <row r="363" spans="5:6" ht="15.75" customHeight="1">
      <c r="E363" s="79"/>
      <c r="F363" s="79"/>
    </row>
    <row r="364" spans="5:6" ht="15.75" customHeight="1">
      <c r="E364" s="79"/>
      <c r="F364" s="79"/>
    </row>
    <row r="365" spans="5:6" ht="15.75" customHeight="1">
      <c r="E365" s="79"/>
      <c r="F365" s="79"/>
    </row>
    <row r="366" spans="5:6" ht="15.75" customHeight="1">
      <c r="E366" s="79"/>
      <c r="F366" s="79"/>
    </row>
    <row r="367" spans="5:6" ht="15.75" customHeight="1">
      <c r="E367" s="79"/>
      <c r="F367" s="79"/>
    </row>
    <row r="368" spans="5:6" ht="15.75" customHeight="1">
      <c r="E368" s="79"/>
      <c r="F368" s="79"/>
    </row>
    <row r="369" spans="5:6" ht="15.75" customHeight="1">
      <c r="E369" s="79"/>
      <c r="F369" s="79"/>
    </row>
    <row r="370" spans="5:6" ht="15.75" customHeight="1">
      <c r="E370" s="79"/>
      <c r="F370" s="79"/>
    </row>
    <row r="371" spans="5:6" ht="15.75" customHeight="1">
      <c r="E371" s="79"/>
      <c r="F371" s="79"/>
    </row>
    <row r="372" spans="5:6" ht="15.75" customHeight="1">
      <c r="E372" s="79"/>
      <c r="F372" s="79"/>
    </row>
    <row r="373" spans="5:6" ht="15.75" customHeight="1">
      <c r="E373" s="79"/>
      <c r="F373" s="79"/>
    </row>
    <row r="374" spans="5:6" ht="15.75" customHeight="1">
      <c r="E374" s="79"/>
      <c r="F374" s="79"/>
    </row>
    <row r="375" spans="5:6" ht="15.75" customHeight="1">
      <c r="E375" s="79"/>
      <c r="F375" s="79"/>
    </row>
    <row r="376" spans="5:6" ht="15.75" customHeight="1">
      <c r="E376" s="79"/>
      <c r="F376" s="79"/>
    </row>
    <row r="377" spans="5:6" ht="15.75" customHeight="1">
      <c r="E377" s="79"/>
      <c r="F377" s="79"/>
    </row>
    <row r="378" spans="5:6" ht="15.75" customHeight="1">
      <c r="E378" s="79"/>
      <c r="F378" s="79"/>
    </row>
    <row r="379" spans="5:6" ht="15.75" customHeight="1">
      <c r="E379" s="79"/>
      <c r="F379" s="79"/>
    </row>
    <row r="380" spans="5:6" ht="15.75" customHeight="1">
      <c r="E380" s="79"/>
      <c r="F380" s="79"/>
    </row>
    <row r="381" spans="5:6" ht="15.75" customHeight="1">
      <c r="E381" s="79"/>
      <c r="F381" s="79"/>
    </row>
    <row r="382" spans="5:6" ht="15.75" customHeight="1">
      <c r="E382" s="79"/>
      <c r="F382" s="79"/>
    </row>
    <row r="383" spans="5:6" ht="15.75" customHeight="1">
      <c r="E383" s="79"/>
      <c r="F383" s="79"/>
    </row>
    <row r="384" spans="5:6" ht="15.75" customHeight="1">
      <c r="E384" s="79"/>
      <c r="F384" s="79"/>
    </row>
    <row r="385" spans="5:6" ht="15.75" customHeight="1">
      <c r="E385" s="79"/>
      <c r="F385" s="79"/>
    </row>
    <row r="386" spans="5:6" ht="15.75" customHeight="1">
      <c r="E386" s="79"/>
      <c r="F386" s="79"/>
    </row>
    <row r="387" spans="5:6" ht="15.75" customHeight="1">
      <c r="E387" s="79"/>
      <c r="F387" s="79"/>
    </row>
    <row r="388" spans="5:6" ht="15.75" customHeight="1">
      <c r="E388" s="79"/>
      <c r="F388" s="79"/>
    </row>
    <row r="389" spans="5:6" ht="15.75" customHeight="1">
      <c r="E389" s="79"/>
      <c r="F389" s="79"/>
    </row>
    <row r="390" spans="5:6" ht="15.75" customHeight="1">
      <c r="E390" s="79"/>
      <c r="F390" s="79"/>
    </row>
    <row r="391" spans="5:6" ht="15.75" customHeight="1">
      <c r="E391" s="79"/>
      <c r="F391" s="79"/>
    </row>
    <row r="392" spans="5:6" ht="15.75" customHeight="1">
      <c r="E392" s="79"/>
      <c r="F392" s="79"/>
    </row>
    <row r="393" spans="5:6" ht="15.75" customHeight="1">
      <c r="E393" s="79"/>
      <c r="F393" s="79"/>
    </row>
    <row r="394" spans="5:6" ht="15.75" customHeight="1">
      <c r="E394" s="79"/>
      <c r="F394" s="79"/>
    </row>
    <row r="395" spans="5:6" ht="15.75" customHeight="1">
      <c r="E395" s="79"/>
      <c r="F395" s="79"/>
    </row>
    <row r="396" spans="5:6" ht="15.75" customHeight="1">
      <c r="E396" s="79"/>
      <c r="F396" s="79"/>
    </row>
    <row r="397" spans="5:6" ht="15.75" customHeight="1">
      <c r="E397" s="79"/>
      <c r="F397" s="79"/>
    </row>
    <row r="398" spans="5:6" ht="15.75" customHeight="1">
      <c r="E398" s="79"/>
      <c r="F398" s="79"/>
    </row>
    <row r="399" spans="5:6" ht="15.75" customHeight="1">
      <c r="E399" s="79"/>
      <c r="F399" s="79"/>
    </row>
    <row r="400" spans="5:6" ht="15.75" customHeight="1">
      <c r="E400" s="79"/>
      <c r="F400" s="79"/>
    </row>
    <row r="401" spans="5:6" ht="15.75" customHeight="1">
      <c r="E401" s="79"/>
      <c r="F401" s="79"/>
    </row>
    <row r="402" spans="5:6" ht="15.75" customHeight="1">
      <c r="E402" s="79"/>
      <c r="F402" s="79"/>
    </row>
    <row r="403" spans="5:6" ht="15.75" customHeight="1">
      <c r="E403" s="79"/>
      <c r="F403" s="79"/>
    </row>
    <row r="404" spans="5:6" ht="15.75" customHeight="1">
      <c r="E404" s="79"/>
      <c r="F404" s="79"/>
    </row>
    <row r="405" spans="5:6" ht="15.75" customHeight="1">
      <c r="E405" s="79"/>
      <c r="F405" s="79"/>
    </row>
    <row r="406" spans="5:6" ht="15.75" customHeight="1">
      <c r="E406" s="79"/>
      <c r="F406" s="79"/>
    </row>
    <row r="407" spans="5:6" ht="15.75" customHeight="1">
      <c r="E407" s="79"/>
      <c r="F407" s="79"/>
    </row>
    <row r="408" spans="5:6" ht="15.75" customHeight="1">
      <c r="E408" s="79"/>
      <c r="F408" s="79"/>
    </row>
    <row r="409" spans="5:6" ht="15.75" customHeight="1">
      <c r="E409" s="79"/>
      <c r="F409" s="79"/>
    </row>
    <row r="410" spans="5:6" ht="15.75" customHeight="1">
      <c r="E410" s="79"/>
      <c r="F410" s="79"/>
    </row>
    <row r="411" spans="5:6" ht="15.75" customHeight="1">
      <c r="E411" s="79"/>
      <c r="F411" s="79"/>
    </row>
    <row r="412" spans="5:6" ht="15.75" customHeight="1">
      <c r="E412" s="79"/>
      <c r="F412" s="79"/>
    </row>
    <row r="413" spans="5:6" ht="15.75" customHeight="1">
      <c r="E413" s="79"/>
      <c r="F413" s="79"/>
    </row>
    <row r="414" spans="5:6" ht="15.75" customHeight="1">
      <c r="E414" s="79"/>
      <c r="F414" s="79"/>
    </row>
    <row r="415" spans="5:6" ht="15.75" customHeight="1">
      <c r="E415" s="79"/>
      <c r="F415" s="79"/>
    </row>
    <row r="416" spans="5:6" ht="15.75" customHeight="1">
      <c r="E416" s="79"/>
      <c r="F416" s="79"/>
    </row>
    <row r="417" spans="5:6" ht="15.75" customHeight="1">
      <c r="E417" s="79"/>
      <c r="F417" s="79"/>
    </row>
    <row r="418" spans="5:6" ht="15.75" customHeight="1">
      <c r="E418" s="79"/>
      <c r="F418" s="79"/>
    </row>
    <row r="419" spans="5:6" ht="15.75" customHeight="1">
      <c r="E419" s="79"/>
      <c r="F419" s="79"/>
    </row>
    <row r="420" spans="5:6" ht="15.75" customHeight="1">
      <c r="E420" s="79"/>
      <c r="F420" s="79"/>
    </row>
    <row r="421" spans="5:6" ht="15.75" customHeight="1">
      <c r="E421" s="79"/>
      <c r="F421" s="79"/>
    </row>
    <row r="422" spans="5:6" ht="15.75" customHeight="1">
      <c r="E422" s="79"/>
      <c r="F422" s="79"/>
    </row>
    <row r="423" spans="5:6" ht="15.75" customHeight="1">
      <c r="E423" s="79"/>
      <c r="F423" s="79"/>
    </row>
    <row r="424" spans="5:6" ht="15.75" customHeight="1">
      <c r="E424" s="79"/>
      <c r="F424" s="79"/>
    </row>
    <row r="425" spans="5:6" ht="15.75" customHeight="1">
      <c r="E425" s="79"/>
      <c r="F425" s="79"/>
    </row>
    <row r="426" spans="5:6" ht="15.75" customHeight="1">
      <c r="E426" s="79"/>
      <c r="F426" s="79"/>
    </row>
    <row r="427" spans="5:6" ht="15.75" customHeight="1">
      <c r="E427" s="79"/>
      <c r="F427" s="79"/>
    </row>
    <row r="428" spans="5:6" ht="15.75" customHeight="1">
      <c r="E428" s="79"/>
      <c r="F428" s="79"/>
    </row>
    <row r="429" spans="5:6" ht="15.75" customHeight="1">
      <c r="E429" s="79"/>
      <c r="F429" s="79"/>
    </row>
    <row r="430" spans="5:6" ht="15.75" customHeight="1">
      <c r="E430" s="79"/>
      <c r="F430" s="79"/>
    </row>
    <row r="431" spans="5:6" ht="15.75" customHeight="1">
      <c r="E431" s="79"/>
      <c r="F431" s="79"/>
    </row>
    <row r="432" spans="5:6" ht="15.75" customHeight="1">
      <c r="E432" s="79"/>
      <c r="F432" s="79"/>
    </row>
    <row r="433" spans="5:6" ht="15.75" customHeight="1">
      <c r="E433" s="79"/>
      <c r="F433" s="79"/>
    </row>
    <row r="434" spans="5:6" ht="15.75" customHeight="1">
      <c r="E434" s="79"/>
      <c r="F434" s="79"/>
    </row>
    <row r="435" spans="5:6" ht="15.75" customHeight="1">
      <c r="E435" s="79"/>
      <c r="F435" s="79"/>
    </row>
    <row r="436" spans="5:6" ht="15.75" customHeight="1">
      <c r="E436" s="79"/>
      <c r="F436" s="79"/>
    </row>
    <row r="437" spans="5:6" ht="15.75" customHeight="1">
      <c r="E437" s="79"/>
      <c r="F437" s="79"/>
    </row>
    <row r="438" spans="5:6" ht="15.75" customHeight="1">
      <c r="E438" s="79"/>
      <c r="F438" s="79"/>
    </row>
    <row r="439" spans="5:6" ht="15.75" customHeight="1">
      <c r="E439" s="79"/>
      <c r="F439" s="79"/>
    </row>
    <row r="440" spans="5:6" ht="15.75" customHeight="1">
      <c r="E440" s="79"/>
      <c r="F440" s="79"/>
    </row>
    <row r="441" spans="5:6" ht="15.75" customHeight="1">
      <c r="E441" s="79"/>
      <c r="F441" s="79"/>
    </row>
    <row r="442" spans="5:6" ht="15.75" customHeight="1">
      <c r="E442" s="79"/>
      <c r="F442" s="79"/>
    </row>
    <row r="443" spans="5:6" ht="15.75" customHeight="1">
      <c r="E443" s="79"/>
      <c r="F443" s="79"/>
    </row>
    <row r="444" spans="5:6" ht="15.75" customHeight="1">
      <c r="E444" s="79"/>
      <c r="F444" s="79"/>
    </row>
    <row r="445" spans="5:6" ht="15.75" customHeight="1">
      <c r="E445" s="79"/>
      <c r="F445" s="79"/>
    </row>
    <row r="446" spans="5:6" ht="15.75" customHeight="1">
      <c r="E446" s="79"/>
      <c r="F446" s="79"/>
    </row>
    <row r="447" spans="5:6" ht="15.75" customHeight="1">
      <c r="E447" s="79"/>
      <c r="F447" s="79"/>
    </row>
    <row r="448" spans="5:6" ht="15.75" customHeight="1">
      <c r="E448" s="79"/>
      <c r="F448" s="79"/>
    </row>
    <row r="449" spans="5:6" ht="15.75" customHeight="1">
      <c r="E449" s="79"/>
      <c r="F449" s="79"/>
    </row>
    <row r="450" spans="5:6" ht="15.75" customHeight="1">
      <c r="E450" s="79"/>
      <c r="F450" s="79"/>
    </row>
    <row r="451" spans="5:6" ht="15.75" customHeight="1">
      <c r="E451" s="79"/>
      <c r="F451" s="79"/>
    </row>
    <row r="452" spans="5:6" ht="15.75" customHeight="1">
      <c r="E452" s="79"/>
      <c r="F452" s="79"/>
    </row>
    <row r="453" spans="5:6" ht="15.75" customHeight="1">
      <c r="E453" s="79"/>
      <c r="F453" s="79"/>
    </row>
    <row r="454" spans="5:6" ht="15.75" customHeight="1">
      <c r="E454" s="79"/>
      <c r="F454" s="79"/>
    </row>
    <row r="455" spans="5:6" ht="15.75" customHeight="1">
      <c r="E455" s="79"/>
      <c r="F455" s="79"/>
    </row>
    <row r="456" spans="5:6" ht="15.75" customHeight="1">
      <c r="E456" s="79"/>
      <c r="F456" s="79"/>
    </row>
    <row r="457" spans="5:6" ht="15.75" customHeight="1">
      <c r="E457" s="79"/>
      <c r="F457" s="79"/>
    </row>
    <row r="458" spans="5:6" ht="15.75" customHeight="1">
      <c r="E458" s="79"/>
      <c r="F458" s="79"/>
    </row>
    <row r="459" spans="5:6" ht="15.75" customHeight="1">
      <c r="E459" s="79"/>
      <c r="F459" s="79"/>
    </row>
    <row r="460" spans="5:6" ht="15.75" customHeight="1">
      <c r="E460" s="79"/>
      <c r="F460" s="79"/>
    </row>
    <row r="461" spans="5:6" ht="15.75" customHeight="1">
      <c r="E461" s="79"/>
      <c r="F461" s="79"/>
    </row>
    <row r="462" spans="5:6" ht="15.75" customHeight="1">
      <c r="E462" s="79"/>
      <c r="F462" s="79"/>
    </row>
    <row r="463" spans="5:6" ht="15.75" customHeight="1">
      <c r="E463" s="79"/>
      <c r="F463" s="79"/>
    </row>
    <row r="464" spans="5:6" ht="15.75" customHeight="1">
      <c r="E464" s="79"/>
      <c r="F464" s="79"/>
    </row>
    <row r="465" spans="5:6" ht="15.75" customHeight="1">
      <c r="E465" s="79"/>
      <c r="F465" s="79"/>
    </row>
    <row r="466" spans="5:6" ht="15.75" customHeight="1">
      <c r="E466" s="79"/>
      <c r="F466" s="79"/>
    </row>
    <row r="467" spans="5:6" ht="15.75" customHeight="1">
      <c r="E467" s="79"/>
      <c r="F467" s="79"/>
    </row>
    <row r="468" spans="5:6" ht="15.75" customHeight="1">
      <c r="E468" s="79"/>
      <c r="F468" s="79"/>
    </row>
    <row r="469" spans="5:6" ht="15.75" customHeight="1">
      <c r="E469" s="79"/>
      <c r="F469" s="79"/>
    </row>
    <row r="470" spans="5:6" ht="15.75" customHeight="1">
      <c r="E470" s="79"/>
      <c r="F470" s="79"/>
    </row>
    <row r="471" spans="5:6" ht="15.75" customHeight="1">
      <c r="E471" s="79"/>
      <c r="F471" s="79"/>
    </row>
    <row r="472" spans="5:6" ht="15.75" customHeight="1">
      <c r="E472" s="79"/>
      <c r="F472" s="79"/>
    </row>
    <row r="473" spans="5:6" ht="15.75" customHeight="1">
      <c r="E473" s="79"/>
      <c r="F473" s="79"/>
    </row>
    <row r="474" spans="5:6" ht="15.75" customHeight="1">
      <c r="E474" s="79"/>
      <c r="F474" s="79"/>
    </row>
    <row r="475" spans="5:6" ht="15.75" customHeight="1">
      <c r="E475" s="79"/>
      <c r="F475" s="79"/>
    </row>
    <row r="476" spans="5:6" ht="15.75" customHeight="1">
      <c r="E476" s="79"/>
      <c r="F476" s="79"/>
    </row>
    <row r="477" spans="5:6" ht="15.75" customHeight="1">
      <c r="E477" s="79"/>
      <c r="F477" s="79"/>
    </row>
    <row r="478" spans="5:6" ht="15.75" customHeight="1">
      <c r="E478" s="79"/>
      <c r="F478" s="79"/>
    </row>
    <row r="479" spans="5:6" ht="15.75" customHeight="1">
      <c r="E479" s="79"/>
      <c r="F479" s="79"/>
    </row>
    <row r="480" spans="5:6" ht="15.75" customHeight="1">
      <c r="E480" s="79"/>
      <c r="F480" s="79"/>
    </row>
    <row r="481" spans="5:6" ht="15.75" customHeight="1">
      <c r="E481" s="79"/>
      <c r="F481" s="79"/>
    </row>
    <row r="482" spans="5:6" ht="15.75" customHeight="1">
      <c r="E482" s="79"/>
      <c r="F482" s="79"/>
    </row>
    <row r="483" spans="5:6" ht="15.75" customHeight="1">
      <c r="E483" s="79"/>
      <c r="F483" s="79"/>
    </row>
    <row r="484" spans="5:6" ht="15.75" customHeight="1">
      <c r="E484" s="79"/>
      <c r="F484" s="79"/>
    </row>
    <row r="485" spans="5:6" ht="15.75" customHeight="1">
      <c r="E485" s="79"/>
      <c r="F485" s="79"/>
    </row>
    <row r="486" spans="5:6" ht="15.75" customHeight="1">
      <c r="E486" s="79"/>
      <c r="F486" s="79"/>
    </row>
    <row r="487" spans="5:6" ht="15.75" customHeight="1">
      <c r="E487" s="79"/>
      <c r="F487" s="79"/>
    </row>
    <row r="488" spans="5:6" ht="15.75" customHeight="1">
      <c r="E488" s="79"/>
      <c r="F488" s="79"/>
    </row>
    <row r="489" spans="5:6" ht="15.75" customHeight="1">
      <c r="E489" s="79"/>
      <c r="F489" s="79"/>
    </row>
    <row r="490" spans="5:6" ht="15.75" customHeight="1">
      <c r="E490" s="79"/>
      <c r="F490" s="79"/>
    </row>
    <row r="491" spans="5:6" ht="15.75" customHeight="1">
      <c r="E491" s="79"/>
      <c r="F491" s="79"/>
    </row>
    <row r="492" spans="5:6" ht="15.75" customHeight="1">
      <c r="E492" s="79"/>
      <c r="F492" s="79"/>
    </row>
    <row r="493" spans="5:6" ht="15.75" customHeight="1">
      <c r="E493" s="79"/>
      <c r="F493" s="79"/>
    </row>
    <row r="494" spans="5:6" ht="15.75" customHeight="1">
      <c r="E494" s="79"/>
      <c r="F494" s="79"/>
    </row>
    <row r="495" spans="5:6" ht="15.75" customHeight="1">
      <c r="E495" s="79"/>
      <c r="F495" s="79"/>
    </row>
    <row r="496" spans="5:6" ht="15.75" customHeight="1">
      <c r="E496" s="79"/>
      <c r="F496" s="79"/>
    </row>
    <row r="497" spans="5:6" ht="15.75" customHeight="1">
      <c r="E497" s="79"/>
      <c r="F497" s="79"/>
    </row>
    <row r="498" spans="5:6" ht="15.75" customHeight="1">
      <c r="E498" s="79"/>
      <c r="F498" s="79"/>
    </row>
    <row r="499" spans="5:6" ht="15.75" customHeight="1">
      <c r="E499" s="79"/>
      <c r="F499" s="79"/>
    </row>
    <row r="500" spans="5:6" ht="15.75" customHeight="1">
      <c r="E500" s="79"/>
      <c r="F500" s="79"/>
    </row>
    <row r="501" spans="5:6" ht="15.75" customHeight="1">
      <c r="E501" s="79"/>
      <c r="F501" s="79"/>
    </row>
    <row r="502" spans="5:6" ht="15.75" customHeight="1">
      <c r="E502" s="79"/>
      <c r="F502" s="79"/>
    </row>
    <row r="503" spans="5:6" ht="15.75" customHeight="1">
      <c r="E503" s="79"/>
      <c r="F503" s="79"/>
    </row>
    <row r="504" spans="5:6" ht="15.75" customHeight="1">
      <c r="E504" s="79"/>
      <c r="F504" s="79"/>
    </row>
    <row r="505" spans="5:6" ht="15.75" customHeight="1">
      <c r="E505" s="79"/>
      <c r="F505" s="79"/>
    </row>
    <row r="506" spans="5:6" ht="15.75" customHeight="1">
      <c r="E506" s="79"/>
      <c r="F506" s="79"/>
    </row>
    <row r="507" spans="5:6" ht="15.75" customHeight="1">
      <c r="E507" s="79"/>
      <c r="F507" s="79"/>
    </row>
    <row r="508" spans="5:6" ht="15.75" customHeight="1">
      <c r="E508" s="79"/>
      <c r="F508" s="79"/>
    </row>
    <row r="509" spans="5:6" ht="15.75" customHeight="1">
      <c r="E509" s="79"/>
      <c r="F509" s="79"/>
    </row>
    <row r="510" spans="5:6" ht="15.75" customHeight="1">
      <c r="E510" s="79"/>
      <c r="F510" s="79"/>
    </row>
    <row r="511" spans="5:6" ht="15.75" customHeight="1">
      <c r="E511" s="79"/>
      <c r="F511" s="79"/>
    </row>
    <row r="512" spans="5:6" ht="15.75" customHeight="1">
      <c r="E512" s="79"/>
      <c r="F512" s="79"/>
    </row>
    <row r="513" spans="5:6" ht="15.75" customHeight="1">
      <c r="E513" s="79"/>
      <c r="F513" s="79"/>
    </row>
    <row r="514" spans="5:6" ht="15.75" customHeight="1">
      <c r="E514" s="79"/>
      <c r="F514" s="79"/>
    </row>
    <row r="515" spans="5:6" ht="15.75" customHeight="1">
      <c r="E515" s="79"/>
      <c r="F515" s="79"/>
    </row>
    <row r="516" spans="5:6" ht="15.75" customHeight="1">
      <c r="E516" s="79"/>
      <c r="F516" s="79"/>
    </row>
    <row r="517" spans="5:6" ht="15.75" customHeight="1">
      <c r="E517" s="79"/>
      <c r="F517" s="79"/>
    </row>
    <row r="518" spans="5:6" ht="15.75" customHeight="1">
      <c r="E518" s="79"/>
      <c r="F518" s="79"/>
    </row>
    <row r="519" spans="5:6" ht="15.75" customHeight="1">
      <c r="E519" s="79"/>
      <c r="F519" s="79"/>
    </row>
    <row r="520" spans="5:6" ht="15.75" customHeight="1">
      <c r="E520" s="79"/>
      <c r="F520" s="79"/>
    </row>
    <row r="521" spans="5:6" ht="15.75" customHeight="1">
      <c r="E521" s="79"/>
      <c r="F521" s="79"/>
    </row>
    <row r="522" spans="5:6" ht="15.75" customHeight="1">
      <c r="E522" s="79"/>
      <c r="F522" s="79"/>
    </row>
    <row r="523" spans="5:6" ht="15.75" customHeight="1">
      <c r="E523" s="79"/>
      <c r="F523" s="79"/>
    </row>
    <row r="524" spans="5:6" ht="15.75" customHeight="1">
      <c r="E524" s="79"/>
      <c r="F524" s="79"/>
    </row>
    <row r="525" spans="5:6" ht="15.75" customHeight="1">
      <c r="E525" s="79"/>
      <c r="F525" s="79"/>
    </row>
    <row r="526" spans="5:6" ht="15.75" customHeight="1">
      <c r="E526" s="79"/>
      <c r="F526" s="79"/>
    </row>
    <row r="527" spans="5:6" ht="15.75" customHeight="1">
      <c r="E527" s="79"/>
      <c r="F527" s="79"/>
    </row>
    <row r="528" spans="5:6" ht="15.75" customHeight="1">
      <c r="E528" s="79"/>
      <c r="F528" s="79"/>
    </row>
    <row r="529" spans="5:6" ht="15.75" customHeight="1">
      <c r="E529" s="79"/>
      <c r="F529" s="79"/>
    </row>
    <row r="530" spans="5:6" ht="15.75" customHeight="1">
      <c r="E530" s="79"/>
      <c r="F530" s="79"/>
    </row>
    <row r="531" spans="5:6" ht="15.75" customHeight="1">
      <c r="E531" s="79"/>
      <c r="F531" s="79"/>
    </row>
    <row r="532" spans="5:6" ht="15.75" customHeight="1">
      <c r="E532" s="79"/>
      <c r="F532" s="79"/>
    </row>
    <row r="533" spans="5:6" ht="15.75" customHeight="1">
      <c r="E533" s="79"/>
      <c r="F533" s="79"/>
    </row>
    <row r="534" spans="5:6" ht="15.75" customHeight="1">
      <c r="E534" s="79"/>
      <c r="F534" s="79"/>
    </row>
    <row r="535" spans="5:6" ht="15.75" customHeight="1">
      <c r="E535" s="79"/>
      <c r="F535" s="79"/>
    </row>
    <row r="536" spans="5:6" ht="15.75" customHeight="1">
      <c r="E536" s="79"/>
      <c r="F536" s="79"/>
    </row>
    <row r="537" spans="5:6" ht="15.75" customHeight="1">
      <c r="E537" s="79"/>
      <c r="F537" s="79"/>
    </row>
    <row r="538" spans="5:6" ht="15.75" customHeight="1">
      <c r="E538" s="79"/>
      <c r="F538" s="79"/>
    </row>
    <row r="539" spans="5:6" ht="15.75" customHeight="1">
      <c r="E539" s="79"/>
      <c r="F539" s="79"/>
    </row>
    <row r="540" spans="5:6" ht="15.75" customHeight="1">
      <c r="E540" s="79"/>
      <c r="F540" s="79"/>
    </row>
    <row r="541" spans="5:6" ht="15.75" customHeight="1">
      <c r="E541" s="79"/>
      <c r="F541" s="79"/>
    </row>
    <row r="542" spans="5:6" ht="15.75" customHeight="1">
      <c r="E542" s="79"/>
      <c r="F542" s="79"/>
    </row>
    <row r="543" spans="5:6" ht="15.75" customHeight="1">
      <c r="E543" s="79"/>
      <c r="F543" s="79"/>
    </row>
    <row r="544" spans="5:6" ht="15.75" customHeight="1">
      <c r="E544" s="79"/>
      <c r="F544" s="79"/>
    </row>
    <row r="545" spans="5:6" ht="15.75" customHeight="1">
      <c r="E545" s="79"/>
      <c r="F545" s="79"/>
    </row>
    <row r="546" spans="5:6" ht="15.75" customHeight="1">
      <c r="E546" s="79"/>
      <c r="F546" s="79"/>
    </row>
    <row r="547" spans="5:6" ht="15.75" customHeight="1">
      <c r="E547" s="79"/>
      <c r="F547" s="79"/>
    </row>
    <row r="548" spans="5:6" ht="15.75" customHeight="1">
      <c r="E548" s="79"/>
      <c r="F548" s="79"/>
    </row>
    <row r="549" spans="5:6" ht="15.75" customHeight="1">
      <c r="E549" s="79"/>
      <c r="F549" s="79"/>
    </row>
    <row r="550" spans="5:6" ht="15.75" customHeight="1">
      <c r="E550" s="79"/>
      <c r="F550" s="79"/>
    </row>
    <row r="551" spans="5:6" ht="15.75" customHeight="1">
      <c r="E551" s="79"/>
      <c r="F551" s="79"/>
    </row>
    <row r="552" spans="5:6" ht="15.75" customHeight="1">
      <c r="E552" s="79"/>
      <c r="F552" s="79"/>
    </row>
    <row r="553" spans="5:6" ht="15.75" customHeight="1">
      <c r="E553" s="79"/>
      <c r="F553" s="79"/>
    </row>
    <row r="554" spans="5:6" ht="15.75" customHeight="1">
      <c r="E554" s="79"/>
      <c r="F554" s="79"/>
    </row>
    <row r="555" spans="5:6" ht="15.75" customHeight="1">
      <c r="E555" s="79"/>
      <c r="F555" s="79"/>
    </row>
    <row r="556" spans="5:6" ht="15.75" customHeight="1">
      <c r="E556" s="79"/>
      <c r="F556" s="79"/>
    </row>
    <row r="557" spans="5:6" ht="15.75" customHeight="1">
      <c r="E557" s="79"/>
      <c r="F557" s="79"/>
    </row>
    <row r="558" spans="5:6" ht="15.75" customHeight="1">
      <c r="E558" s="79"/>
      <c r="F558" s="79"/>
    </row>
    <row r="559" spans="5:6" ht="15.75" customHeight="1">
      <c r="E559" s="79"/>
      <c r="F559" s="79"/>
    </row>
    <row r="560" spans="5:6" ht="15.75" customHeight="1">
      <c r="E560" s="79"/>
      <c r="F560" s="79"/>
    </row>
    <row r="561" spans="5:6" ht="15.75" customHeight="1">
      <c r="E561" s="79"/>
      <c r="F561" s="79"/>
    </row>
    <row r="562" spans="5:6" ht="15.75" customHeight="1">
      <c r="E562" s="79"/>
      <c r="F562" s="79"/>
    </row>
    <row r="563" spans="5:6" ht="15.75" customHeight="1">
      <c r="E563" s="79"/>
      <c r="F563" s="79"/>
    </row>
    <row r="564" spans="5:6" ht="15.75" customHeight="1">
      <c r="E564" s="79"/>
      <c r="F564" s="79"/>
    </row>
    <row r="565" spans="5:6" ht="15.75" customHeight="1">
      <c r="E565" s="79"/>
      <c r="F565" s="79"/>
    </row>
    <row r="566" spans="5:6" ht="15.75" customHeight="1">
      <c r="E566" s="79"/>
      <c r="F566" s="79"/>
    </row>
    <row r="567" spans="5:6" ht="15.75" customHeight="1">
      <c r="E567" s="79"/>
      <c r="F567" s="79"/>
    </row>
    <row r="568" spans="5:6" ht="15.75" customHeight="1">
      <c r="E568" s="79"/>
      <c r="F568" s="79"/>
    </row>
    <row r="569" spans="5:6" ht="15.75" customHeight="1">
      <c r="E569" s="79"/>
      <c r="F569" s="79"/>
    </row>
    <row r="570" spans="5:6" ht="15.75" customHeight="1">
      <c r="E570" s="79"/>
      <c r="F570" s="79"/>
    </row>
    <row r="571" spans="5:6" ht="15.75" customHeight="1">
      <c r="E571" s="79"/>
      <c r="F571" s="79"/>
    </row>
    <row r="572" spans="5:6" ht="15.75" customHeight="1">
      <c r="E572" s="79"/>
      <c r="F572" s="79"/>
    </row>
    <row r="573" spans="5:6" ht="15.75" customHeight="1">
      <c r="E573" s="79"/>
      <c r="F573" s="79"/>
    </row>
    <row r="574" spans="5:6" ht="15.75" customHeight="1">
      <c r="E574" s="79"/>
      <c r="F574" s="79"/>
    </row>
    <row r="575" spans="5:6" ht="15.75" customHeight="1">
      <c r="E575" s="79"/>
      <c r="F575" s="79"/>
    </row>
    <row r="576" spans="5:6" ht="15.75" customHeight="1">
      <c r="E576" s="79"/>
      <c r="F576" s="79"/>
    </row>
    <row r="577" spans="5:6" ht="15.75" customHeight="1">
      <c r="E577" s="79"/>
      <c r="F577" s="79"/>
    </row>
    <row r="578" spans="5:6" ht="15.75" customHeight="1">
      <c r="E578" s="79"/>
      <c r="F578" s="79"/>
    </row>
    <row r="579" spans="5:6" ht="15.75" customHeight="1">
      <c r="E579" s="79"/>
      <c r="F579" s="79"/>
    </row>
    <row r="580" spans="5:6" ht="15.75" customHeight="1">
      <c r="E580" s="79"/>
      <c r="F580" s="79"/>
    </row>
    <row r="581" spans="5:6" ht="15.75" customHeight="1">
      <c r="E581" s="79"/>
      <c r="F581" s="79"/>
    </row>
    <row r="582" spans="5:6" ht="15.75" customHeight="1">
      <c r="E582" s="79"/>
      <c r="F582" s="79"/>
    </row>
    <row r="583" spans="5:6" ht="15.75" customHeight="1">
      <c r="E583" s="79"/>
      <c r="F583" s="79"/>
    </row>
    <row r="584" spans="5:6" ht="15.75" customHeight="1">
      <c r="E584" s="79"/>
      <c r="F584" s="79"/>
    </row>
    <row r="585" spans="5:6" ht="15.75" customHeight="1">
      <c r="E585" s="79"/>
      <c r="F585" s="79"/>
    </row>
    <row r="586" spans="5:6" ht="15.75" customHeight="1">
      <c r="E586" s="79"/>
      <c r="F586" s="79"/>
    </row>
    <row r="587" spans="5:6" ht="15.75" customHeight="1">
      <c r="E587" s="79"/>
      <c r="F587" s="79"/>
    </row>
    <row r="588" spans="5:6" ht="15.75" customHeight="1">
      <c r="E588" s="79"/>
      <c r="F588" s="79"/>
    </row>
    <row r="589" spans="5:6" ht="15.75" customHeight="1">
      <c r="E589" s="79"/>
      <c r="F589" s="79"/>
    </row>
    <row r="590" spans="5:6" ht="15.75" customHeight="1">
      <c r="E590" s="79"/>
      <c r="F590" s="79"/>
    </row>
    <row r="591" spans="5:6" ht="15.75" customHeight="1">
      <c r="E591" s="79"/>
      <c r="F591" s="79"/>
    </row>
    <row r="592" spans="5:6" ht="15.75" customHeight="1">
      <c r="E592" s="79"/>
      <c r="F592" s="79"/>
    </row>
    <row r="593" spans="5:6" ht="15.75" customHeight="1">
      <c r="E593" s="79"/>
      <c r="F593" s="79"/>
    </row>
    <row r="594" spans="5:6" ht="15.75" customHeight="1">
      <c r="E594" s="79"/>
      <c r="F594" s="79"/>
    </row>
    <row r="595" spans="5:6" ht="15.75" customHeight="1">
      <c r="E595" s="79"/>
      <c r="F595" s="79"/>
    </row>
    <row r="596" spans="5:6" ht="15.75" customHeight="1">
      <c r="E596" s="79"/>
      <c r="F596" s="79"/>
    </row>
    <row r="597" spans="5:6" ht="15.75" customHeight="1">
      <c r="E597" s="79"/>
      <c r="F597" s="79"/>
    </row>
    <row r="598" spans="5:6" ht="15.75" customHeight="1">
      <c r="E598" s="79"/>
      <c r="F598" s="79"/>
    </row>
    <row r="599" spans="5:6" ht="15.75" customHeight="1">
      <c r="E599" s="79"/>
      <c r="F599" s="79"/>
    </row>
    <row r="600" spans="5:6" ht="15.75" customHeight="1">
      <c r="E600" s="79"/>
      <c r="F600" s="79"/>
    </row>
    <row r="601" spans="5:6" ht="15.75" customHeight="1">
      <c r="E601" s="79"/>
      <c r="F601" s="79"/>
    </row>
    <row r="602" spans="5:6" ht="15.75" customHeight="1">
      <c r="E602" s="79"/>
      <c r="F602" s="79"/>
    </row>
    <row r="603" spans="5:6" ht="15.75" customHeight="1">
      <c r="E603" s="79"/>
      <c r="F603" s="79"/>
    </row>
    <row r="604" spans="5:6" ht="15.75" customHeight="1">
      <c r="E604" s="79"/>
      <c r="F604" s="79"/>
    </row>
    <row r="605" spans="5:6" ht="15.75" customHeight="1">
      <c r="E605" s="79"/>
      <c r="F605" s="79"/>
    </row>
    <row r="606" spans="5:6" ht="15.75" customHeight="1">
      <c r="E606" s="79"/>
      <c r="F606" s="79"/>
    </row>
    <row r="607" spans="5:6" ht="15.75" customHeight="1">
      <c r="E607" s="79"/>
      <c r="F607" s="79"/>
    </row>
    <row r="608" spans="5:6" ht="15.75" customHeight="1">
      <c r="E608" s="79"/>
      <c r="F608" s="79"/>
    </row>
    <row r="609" spans="5:6" ht="15.75" customHeight="1">
      <c r="E609" s="79"/>
      <c r="F609" s="79"/>
    </row>
    <row r="610" spans="5:6" ht="15.75" customHeight="1">
      <c r="E610" s="79"/>
      <c r="F610" s="79"/>
    </row>
    <row r="611" spans="5:6" ht="15.75" customHeight="1">
      <c r="E611" s="79"/>
      <c r="F611" s="79"/>
    </row>
    <row r="612" spans="5:6" ht="15.75" customHeight="1">
      <c r="E612" s="79"/>
      <c r="F612" s="79"/>
    </row>
    <row r="613" spans="5:6" ht="15.75" customHeight="1">
      <c r="E613" s="79"/>
      <c r="F613" s="79"/>
    </row>
    <row r="614" spans="5:6" ht="15.75" customHeight="1">
      <c r="E614" s="79"/>
      <c r="F614" s="79"/>
    </row>
    <row r="615" spans="5:6" ht="15.75" customHeight="1">
      <c r="E615" s="79"/>
      <c r="F615" s="79"/>
    </row>
    <row r="616" spans="5:6" ht="15.75" customHeight="1">
      <c r="E616" s="79"/>
      <c r="F616" s="79"/>
    </row>
    <row r="617" spans="5:6" ht="15.75" customHeight="1">
      <c r="E617" s="79"/>
      <c r="F617" s="79"/>
    </row>
    <row r="618" spans="5:6" ht="15.75" customHeight="1">
      <c r="E618" s="79"/>
      <c r="F618" s="79"/>
    </row>
    <row r="619" spans="5:6" ht="15.75" customHeight="1">
      <c r="E619" s="79"/>
      <c r="F619" s="79"/>
    </row>
    <row r="620" spans="5:6" ht="15.75" customHeight="1">
      <c r="E620" s="79"/>
      <c r="F620" s="79"/>
    </row>
    <row r="621" spans="5:6" ht="15.75" customHeight="1">
      <c r="E621" s="79"/>
      <c r="F621" s="79"/>
    </row>
    <row r="622" spans="5:6" ht="15.75" customHeight="1">
      <c r="E622" s="79"/>
      <c r="F622" s="79"/>
    </row>
    <row r="623" spans="5:6" ht="15.75" customHeight="1">
      <c r="E623" s="79"/>
      <c r="F623" s="79"/>
    </row>
    <row r="624" spans="5:6" ht="15.75" customHeight="1">
      <c r="E624" s="79"/>
      <c r="F624" s="79"/>
    </row>
    <row r="625" spans="5:6" ht="15.75" customHeight="1">
      <c r="E625" s="79"/>
      <c r="F625" s="79"/>
    </row>
    <row r="626" spans="5:6" ht="15.75" customHeight="1">
      <c r="E626" s="79"/>
      <c r="F626" s="79"/>
    </row>
    <row r="627" spans="5:6" ht="15.75" customHeight="1">
      <c r="E627" s="79"/>
      <c r="F627" s="79"/>
    </row>
    <row r="628" spans="5:6" ht="15.75" customHeight="1">
      <c r="E628" s="79"/>
      <c r="F628" s="79"/>
    </row>
    <row r="629" spans="5:6" ht="15.75" customHeight="1">
      <c r="E629" s="79"/>
      <c r="F629" s="79"/>
    </row>
    <row r="630" spans="5:6" ht="15.75" customHeight="1">
      <c r="E630" s="79"/>
      <c r="F630" s="79"/>
    </row>
    <row r="631" spans="5:6" ht="15.75" customHeight="1">
      <c r="E631" s="79"/>
      <c r="F631" s="79"/>
    </row>
    <row r="632" spans="5:6" ht="15.75" customHeight="1">
      <c r="E632" s="79"/>
      <c r="F632" s="79"/>
    </row>
    <row r="633" spans="5:6" ht="15.75" customHeight="1">
      <c r="E633" s="79"/>
      <c r="F633" s="79"/>
    </row>
    <row r="634" spans="5:6" ht="15.75" customHeight="1">
      <c r="E634" s="79"/>
      <c r="F634" s="79"/>
    </row>
    <row r="635" spans="5:6" ht="15.75" customHeight="1">
      <c r="E635" s="79"/>
      <c r="F635" s="79"/>
    </row>
    <row r="636" spans="5:6" ht="15.75" customHeight="1">
      <c r="E636" s="79"/>
      <c r="F636" s="79"/>
    </row>
    <row r="637" spans="5:6" ht="15.75" customHeight="1">
      <c r="E637" s="79"/>
      <c r="F637" s="79"/>
    </row>
    <row r="638" spans="5:6" ht="15.75" customHeight="1">
      <c r="E638" s="79"/>
      <c r="F638" s="79"/>
    </row>
    <row r="639" spans="5:6" ht="15.75" customHeight="1">
      <c r="E639" s="79"/>
      <c r="F639" s="79"/>
    </row>
    <row r="640" spans="5:6" ht="15.75" customHeight="1">
      <c r="E640" s="79"/>
      <c r="F640" s="79"/>
    </row>
    <row r="641" spans="5:6" ht="15.75" customHeight="1">
      <c r="E641" s="79"/>
      <c r="F641" s="79"/>
    </row>
    <row r="642" spans="5:6" ht="15.75" customHeight="1">
      <c r="E642" s="79"/>
      <c r="F642" s="79"/>
    </row>
    <row r="643" spans="5:6" ht="15.75" customHeight="1">
      <c r="E643" s="79"/>
      <c r="F643" s="79"/>
    </row>
    <row r="644" spans="5:6" ht="15.75" customHeight="1">
      <c r="E644" s="79"/>
      <c r="F644" s="79"/>
    </row>
    <row r="645" spans="5:6" ht="15.75" customHeight="1">
      <c r="E645" s="79"/>
      <c r="F645" s="79"/>
    </row>
    <row r="646" spans="5:6" ht="15.75" customHeight="1">
      <c r="E646" s="79"/>
      <c r="F646" s="79"/>
    </row>
    <row r="647" spans="5:6" ht="15.75" customHeight="1">
      <c r="E647" s="79"/>
      <c r="F647" s="79"/>
    </row>
    <row r="648" spans="5:6" ht="15.75" customHeight="1">
      <c r="E648" s="79"/>
      <c r="F648" s="79"/>
    </row>
    <row r="649" spans="5:6" ht="15.75" customHeight="1">
      <c r="E649" s="79"/>
      <c r="F649" s="79"/>
    </row>
    <row r="650" spans="5:6" ht="15.75" customHeight="1">
      <c r="E650" s="79"/>
      <c r="F650" s="79"/>
    </row>
    <row r="651" spans="5:6" ht="15.75" customHeight="1">
      <c r="E651" s="79"/>
      <c r="F651" s="79"/>
    </row>
    <row r="652" spans="5:6" ht="15.75" customHeight="1">
      <c r="E652" s="79"/>
      <c r="F652" s="79"/>
    </row>
    <row r="653" spans="5:6" ht="15.75" customHeight="1">
      <c r="E653" s="79"/>
      <c r="F653" s="79"/>
    </row>
    <row r="654" spans="5:6" ht="15.75" customHeight="1">
      <c r="E654" s="79"/>
      <c r="F654" s="79"/>
    </row>
    <row r="655" spans="5:6" ht="15.75" customHeight="1">
      <c r="E655" s="79"/>
      <c r="F655" s="79"/>
    </row>
    <row r="656" spans="5:6" ht="15.75" customHeight="1">
      <c r="E656" s="79"/>
      <c r="F656" s="79"/>
    </row>
    <row r="657" spans="5:6" ht="15.75" customHeight="1">
      <c r="E657" s="79"/>
      <c r="F657" s="79"/>
    </row>
    <row r="658" spans="5:6" ht="15.75" customHeight="1">
      <c r="E658" s="79"/>
      <c r="F658" s="79"/>
    </row>
    <row r="659" spans="5:6" ht="15.75" customHeight="1">
      <c r="E659" s="79"/>
      <c r="F659" s="79"/>
    </row>
    <row r="660" spans="5:6" ht="15.75" customHeight="1">
      <c r="E660" s="79"/>
      <c r="F660" s="79"/>
    </row>
    <row r="661" spans="5:6" ht="15.75" customHeight="1">
      <c r="E661" s="79"/>
      <c r="F661" s="79"/>
    </row>
    <row r="662" spans="5:6" ht="15.75" customHeight="1">
      <c r="E662" s="79"/>
      <c r="F662" s="79"/>
    </row>
    <row r="663" spans="5:6" ht="15.75" customHeight="1">
      <c r="E663" s="79"/>
      <c r="F663" s="79"/>
    </row>
    <row r="664" spans="5:6" ht="15.75" customHeight="1">
      <c r="E664" s="79"/>
      <c r="F664" s="79"/>
    </row>
    <row r="665" spans="5:6" ht="15.75" customHeight="1">
      <c r="E665" s="79"/>
      <c r="F665" s="79"/>
    </row>
    <row r="666" spans="5:6" ht="15.75" customHeight="1">
      <c r="E666" s="79"/>
      <c r="F666" s="79"/>
    </row>
    <row r="667" spans="5:6" ht="15.75" customHeight="1">
      <c r="E667" s="79"/>
      <c r="F667" s="79"/>
    </row>
    <row r="668" spans="5:6" ht="15.75" customHeight="1">
      <c r="E668" s="79"/>
      <c r="F668" s="79"/>
    </row>
    <row r="669" spans="5:6" ht="15.75" customHeight="1">
      <c r="E669" s="79"/>
      <c r="F669" s="79"/>
    </row>
    <row r="670" spans="5:6" ht="15.75" customHeight="1">
      <c r="E670" s="79"/>
      <c r="F670" s="79"/>
    </row>
    <row r="671" spans="5:6" ht="15.75" customHeight="1">
      <c r="E671" s="79"/>
      <c r="F671" s="79"/>
    </row>
    <row r="672" spans="5:6" ht="15.75" customHeight="1">
      <c r="E672" s="79"/>
      <c r="F672" s="79"/>
    </row>
    <row r="673" spans="5:6" ht="15.75" customHeight="1">
      <c r="E673" s="79"/>
      <c r="F673" s="79"/>
    </row>
    <row r="674" spans="5:6" ht="15.75" customHeight="1">
      <c r="E674" s="79"/>
      <c r="F674" s="79"/>
    </row>
    <row r="675" spans="5:6" ht="15.75" customHeight="1">
      <c r="E675" s="79"/>
      <c r="F675" s="79"/>
    </row>
    <row r="676" spans="5:6" ht="15.75" customHeight="1">
      <c r="E676" s="79"/>
      <c r="F676" s="79"/>
    </row>
    <row r="677" spans="5:6" ht="15.75" customHeight="1">
      <c r="E677" s="79"/>
      <c r="F677" s="79"/>
    </row>
    <row r="678" spans="5:6" ht="15.75" customHeight="1">
      <c r="E678" s="79"/>
      <c r="F678" s="79"/>
    </row>
    <row r="679" spans="5:6" ht="15.75" customHeight="1">
      <c r="E679" s="79"/>
      <c r="F679" s="79"/>
    </row>
    <row r="680" spans="5:6" ht="15.75" customHeight="1">
      <c r="E680" s="79"/>
      <c r="F680" s="79"/>
    </row>
    <row r="681" spans="5:6" ht="15.75" customHeight="1">
      <c r="E681" s="79"/>
      <c r="F681" s="79"/>
    </row>
    <row r="682" spans="5:6" ht="15.75" customHeight="1">
      <c r="E682" s="79"/>
      <c r="F682" s="79"/>
    </row>
    <row r="683" spans="5:6" ht="15.75" customHeight="1">
      <c r="E683" s="79"/>
      <c r="F683" s="79"/>
    </row>
    <row r="684" spans="5:6" ht="15.75" customHeight="1">
      <c r="E684" s="79"/>
      <c r="F684" s="79"/>
    </row>
    <row r="685" spans="5:6" ht="15.75" customHeight="1">
      <c r="E685" s="79"/>
      <c r="F685" s="79"/>
    </row>
    <row r="686" spans="5:6" ht="15.75" customHeight="1">
      <c r="E686" s="79"/>
      <c r="F686" s="79"/>
    </row>
    <row r="687" spans="5:6" ht="15.75" customHeight="1">
      <c r="E687" s="79"/>
      <c r="F687" s="79"/>
    </row>
    <row r="688" spans="5:6" ht="15.75" customHeight="1">
      <c r="E688" s="79"/>
      <c r="F688" s="79"/>
    </row>
    <row r="689" spans="5:6" ht="15.75" customHeight="1">
      <c r="E689" s="79"/>
      <c r="F689" s="79"/>
    </row>
    <row r="690" spans="5:6" ht="15.75" customHeight="1">
      <c r="E690" s="79"/>
      <c r="F690" s="79"/>
    </row>
    <row r="691" spans="5:6" ht="15.75" customHeight="1">
      <c r="E691" s="79"/>
      <c r="F691" s="79"/>
    </row>
    <row r="692" spans="5:6" ht="15.75" customHeight="1">
      <c r="E692" s="79"/>
      <c r="F692" s="79"/>
    </row>
    <row r="693" spans="5:6" ht="15.75" customHeight="1">
      <c r="E693" s="79"/>
      <c r="F693" s="79"/>
    </row>
    <row r="694" spans="5:6" ht="15.75" customHeight="1">
      <c r="E694" s="79"/>
      <c r="F694" s="79"/>
    </row>
    <row r="695" spans="5:6" ht="15.75" customHeight="1">
      <c r="E695" s="79"/>
      <c r="F695" s="79"/>
    </row>
    <row r="696" spans="5:6" ht="15.75" customHeight="1">
      <c r="E696" s="79"/>
      <c r="F696" s="79"/>
    </row>
    <row r="697" spans="5:6" ht="15.75" customHeight="1">
      <c r="E697" s="79"/>
      <c r="F697" s="79"/>
    </row>
    <row r="698" spans="5:6" ht="15.75" customHeight="1">
      <c r="E698" s="79"/>
      <c r="F698" s="79"/>
    </row>
    <row r="699" spans="5:6" ht="15.75" customHeight="1">
      <c r="E699" s="79"/>
      <c r="F699" s="79"/>
    </row>
    <row r="700" spans="5:6" ht="15.75" customHeight="1">
      <c r="E700" s="79"/>
      <c r="F700" s="79"/>
    </row>
    <row r="701" spans="5:6" ht="15.75" customHeight="1">
      <c r="E701" s="79"/>
      <c r="F701" s="79"/>
    </row>
    <row r="702" spans="5:6" ht="15.75" customHeight="1">
      <c r="E702" s="79"/>
      <c r="F702" s="79"/>
    </row>
    <row r="703" spans="5:6" ht="15.75" customHeight="1">
      <c r="E703" s="79"/>
      <c r="F703" s="79"/>
    </row>
    <row r="704" spans="5:6" ht="15.75" customHeight="1">
      <c r="E704" s="79"/>
      <c r="F704" s="79"/>
    </row>
    <row r="705" spans="5:6" ht="15.75" customHeight="1">
      <c r="E705" s="79"/>
      <c r="F705" s="79"/>
    </row>
    <row r="706" spans="5:6" ht="15.75" customHeight="1">
      <c r="E706" s="79"/>
      <c r="F706" s="79"/>
    </row>
    <row r="707" spans="5:6" ht="15.75" customHeight="1">
      <c r="E707" s="79"/>
      <c r="F707" s="79"/>
    </row>
    <row r="708" spans="5:6" ht="15.75" customHeight="1">
      <c r="E708" s="79"/>
      <c r="F708" s="79"/>
    </row>
    <row r="709" spans="5:6" ht="15.75" customHeight="1">
      <c r="E709" s="79"/>
      <c r="F709" s="79"/>
    </row>
    <row r="710" spans="5:6" ht="15.75" customHeight="1">
      <c r="E710" s="79"/>
      <c r="F710" s="79"/>
    </row>
    <row r="711" spans="5:6" ht="15.75" customHeight="1">
      <c r="E711" s="79"/>
      <c r="F711" s="79"/>
    </row>
    <row r="712" spans="5:6" ht="15.75" customHeight="1">
      <c r="E712" s="79"/>
      <c r="F712" s="79"/>
    </row>
    <row r="713" spans="5:6" ht="15.75" customHeight="1">
      <c r="E713" s="79"/>
      <c r="F713" s="79"/>
    </row>
    <row r="714" spans="5:6" ht="15.75" customHeight="1">
      <c r="E714" s="79"/>
      <c r="F714" s="79"/>
    </row>
    <row r="715" spans="5:6" ht="15.75" customHeight="1">
      <c r="E715" s="79"/>
      <c r="F715" s="79"/>
    </row>
    <row r="716" spans="5:6" ht="15.75" customHeight="1">
      <c r="E716" s="79"/>
      <c r="F716" s="79"/>
    </row>
    <row r="717" spans="5:6" ht="15.75" customHeight="1">
      <c r="E717" s="79"/>
      <c r="F717" s="79"/>
    </row>
    <row r="718" spans="5:6" ht="15.75" customHeight="1">
      <c r="E718" s="79"/>
      <c r="F718" s="79"/>
    </row>
    <row r="719" spans="5:6" ht="15.75" customHeight="1">
      <c r="E719" s="79"/>
      <c r="F719" s="79"/>
    </row>
    <row r="720" spans="5:6" ht="15.75" customHeight="1">
      <c r="E720" s="79"/>
      <c r="F720" s="79"/>
    </row>
    <row r="721" spans="5:6" ht="15.75" customHeight="1">
      <c r="E721" s="79"/>
      <c r="F721" s="79"/>
    </row>
    <row r="722" spans="5:6" ht="15.75" customHeight="1">
      <c r="E722" s="79"/>
      <c r="F722" s="79"/>
    </row>
    <row r="723" spans="5:6" ht="15.75" customHeight="1">
      <c r="E723" s="79"/>
      <c r="F723" s="79"/>
    </row>
    <row r="724" spans="5:6" ht="15.75" customHeight="1">
      <c r="E724" s="79"/>
      <c r="F724" s="79"/>
    </row>
    <row r="725" spans="5:6" ht="15.75" customHeight="1">
      <c r="E725" s="79"/>
      <c r="F725" s="79"/>
    </row>
    <row r="726" spans="5:6" ht="15.75" customHeight="1">
      <c r="E726" s="79"/>
      <c r="F726" s="79"/>
    </row>
    <row r="727" spans="5:6" ht="15.75" customHeight="1">
      <c r="E727" s="79"/>
      <c r="F727" s="79"/>
    </row>
    <row r="728" spans="5:6" ht="15.75" customHeight="1">
      <c r="E728" s="79"/>
      <c r="F728" s="79"/>
    </row>
    <row r="729" spans="5:6" ht="15.75" customHeight="1">
      <c r="E729" s="79"/>
      <c r="F729" s="79"/>
    </row>
    <row r="730" spans="5:6" ht="15.75" customHeight="1">
      <c r="E730" s="79"/>
      <c r="F730" s="79"/>
    </row>
    <row r="731" spans="5:6" ht="15.75" customHeight="1">
      <c r="E731" s="79"/>
      <c r="F731" s="79"/>
    </row>
    <row r="732" spans="5:6" ht="15.75" customHeight="1">
      <c r="E732" s="79"/>
      <c r="F732" s="79"/>
    </row>
    <row r="733" spans="5:6" ht="15.75" customHeight="1">
      <c r="E733" s="79"/>
      <c r="F733" s="79"/>
    </row>
    <row r="734" spans="5:6" ht="15.75" customHeight="1">
      <c r="E734" s="79"/>
      <c r="F734" s="79"/>
    </row>
    <row r="735" spans="5:6" ht="15.75" customHeight="1">
      <c r="E735" s="79"/>
      <c r="F735" s="79"/>
    </row>
    <row r="736" spans="5:6" ht="15.75" customHeight="1">
      <c r="E736" s="79"/>
      <c r="F736" s="79"/>
    </row>
    <row r="737" spans="5:6" ht="15.75" customHeight="1">
      <c r="E737" s="79"/>
      <c r="F737" s="79"/>
    </row>
    <row r="738" spans="5:6" ht="15.75" customHeight="1">
      <c r="E738" s="79"/>
      <c r="F738" s="79"/>
    </row>
    <row r="739" spans="5:6" ht="15.75" customHeight="1">
      <c r="E739" s="79"/>
      <c r="F739" s="79"/>
    </row>
    <row r="740" spans="5:6" ht="15.75" customHeight="1">
      <c r="E740" s="79"/>
      <c r="F740" s="79"/>
    </row>
    <row r="741" spans="5:6" ht="15.75" customHeight="1">
      <c r="E741" s="79"/>
      <c r="F741" s="79"/>
    </row>
    <row r="742" spans="5:6" ht="15.75" customHeight="1">
      <c r="E742" s="79"/>
      <c r="F742" s="79"/>
    </row>
    <row r="743" spans="5:6" ht="15.75" customHeight="1">
      <c r="E743" s="79"/>
      <c r="F743" s="79"/>
    </row>
    <row r="744" spans="5:6" ht="15.75" customHeight="1">
      <c r="E744" s="79"/>
      <c r="F744" s="79"/>
    </row>
    <row r="745" spans="5:6" ht="15.75" customHeight="1">
      <c r="E745" s="79"/>
      <c r="F745" s="79"/>
    </row>
    <row r="746" spans="5:6" ht="15.75" customHeight="1">
      <c r="E746" s="79"/>
      <c r="F746" s="79"/>
    </row>
    <row r="747" spans="5:6" ht="15.75" customHeight="1">
      <c r="E747" s="79"/>
      <c r="F747" s="79"/>
    </row>
    <row r="748" spans="5:6" ht="15.75" customHeight="1">
      <c r="E748" s="79"/>
      <c r="F748" s="79"/>
    </row>
    <row r="749" spans="5:6" ht="15.75" customHeight="1">
      <c r="E749" s="79"/>
      <c r="F749" s="79"/>
    </row>
    <row r="750" spans="5:6" ht="15.75" customHeight="1">
      <c r="E750" s="79"/>
      <c r="F750" s="79"/>
    </row>
    <row r="751" spans="5:6" ht="15.75" customHeight="1">
      <c r="E751" s="79"/>
      <c r="F751" s="79"/>
    </row>
    <row r="752" spans="5:6" ht="15.75" customHeight="1">
      <c r="E752" s="79"/>
      <c r="F752" s="79"/>
    </row>
    <row r="753" spans="5:6" ht="15.75" customHeight="1">
      <c r="E753" s="79"/>
      <c r="F753" s="79"/>
    </row>
    <row r="754" spans="5:6" ht="15.75" customHeight="1">
      <c r="E754" s="79"/>
      <c r="F754" s="79"/>
    </row>
    <row r="755" spans="5:6" ht="15.75" customHeight="1">
      <c r="E755" s="79"/>
      <c r="F755" s="79"/>
    </row>
    <row r="756" spans="5:6" ht="15.75" customHeight="1">
      <c r="E756" s="79"/>
      <c r="F756" s="79"/>
    </row>
    <row r="757" spans="5:6" ht="15.75" customHeight="1">
      <c r="E757" s="79"/>
      <c r="F757" s="79"/>
    </row>
    <row r="758" spans="5:6" ht="15.75" customHeight="1">
      <c r="E758" s="79"/>
      <c r="F758" s="79"/>
    </row>
    <row r="759" spans="5:6" ht="15.75" customHeight="1">
      <c r="E759" s="79"/>
      <c r="F759" s="79"/>
    </row>
    <row r="760" spans="5:6" ht="15.75" customHeight="1">
      <c r="E760" s="79"/>
      <c r="F760" s="79"/>
    </row>
    <row r="761" spans="5:6" ht="15.75" customHeight="1">
      <c r="E761" s="79"/>
      <c r="F761" s="79"/>
    </row>
    <row r="762" spans="5:6" ht="15.75" customHeight="1">
      <c r="E762" s="79"/>
      <c r="F762" s="79"/>
    </row>
    <row r="763" spans="5:6" ht="15.75" customHeight="1">
      <c r="E763" s="79"/>
      <c r="F763" s="79"/>
    </row>
    <row r="764" spans="5:6" ht="15.75" customHeight="1">
      <c r="E764" s="79"/>
      <c r="F764" s="79"/>
    </row>
    <row r="765" spans="5:6" ht="15.75" customHeight="1">
      <c r="E765" s="79"/>
      <c r="F765" s="79"/>
    </row>
    <row r="766" spans="5:6" ht="15.75" customHeight="1">
      <c r="E766" s="79"/>
      <c r="F766" s="79"/>
    </row>
    <row r="767" spans="5:6" ht="15.75" customHeight="1">
      <c r="E767" s="79"/>
      <c r="F767" s="79"/>
    </row>
    <row r="768" spans="5:6" ht="15.75" customHeight="1">
      <c r="E768" s="79"/>
      <c r="F768" s="79"/>
    </row>
    <row r="769" spans="5:6" ht="15.75" customHeight="1">
      <c r="E769" s="79"/>
      <c r="F769" s="79"/>
    </row>
    <row r="770" spans="5:6" ht="15.75" customHeight="1">
      <c r="E770" s="79"/>
      <c r="F770" s="79"/>
    </row>
    <row r="771" spans="5:6" ht="15.75" customHeight="1">
      <c r="E771" s="79"/>
      <c r="F771" s="79"/>
    </row>
    <row r="772" spans="5:6" ht="15.75" customHeight="1">
      <c r="E772" s="79"/>
      <c r="F772" s="79"/>
    </row>
    <row r="773" spans="5:6" ht="15.75" customHeight="1">
      <c r="E773" s="79"/>
      <c r="F773" s="79"/>
    </row>
    <row r="774" spans="5:6" ht="15.75" customHeight="1">
      <c r="E774" s="79"/>
      <c r="F774" s="79"/>
    </row>
    <row r="775" spans="5:6" ht="15.75" customHeight="1">
      <c r="E775" s="79"/>
      <c r="F775" s="79"/>
    </row>
    <row r="776" spans="5:6" ht="15.75" customHeight="1">
      <c r="E776" s="79"/>
      <c r="F776" s="79"/>
    </row>
    <row r="777" spans="5:6" ht="15.75" customHeight="1">
      <c r="E777" s="79"/>
      <c r="F777" s="79"/>
    </row>
    <row r="778" spans="5:6" ht="15.75" customHeight="1">
      <c r="E778" s="79"/>
      <c r="F778" s="79"/>
    </row>
    <row r="779" spans="5:6" ht="15.75" customHeight="1">
      <c r="E779" s="79"/>
      <c r="F779" s="79"/>
    </row>
    <row r="780" spans="5:6" ht="15.75" customHeight="1">
      <c r="E780" s="79"/>
      <c r="F780" s="79"/>
    </row>
    <row r="781" spans="5:6" ht="15.75" customHeight="1">
      <c r="E781" s="79"/>
      <c r="F781" s="79"/>
    </row>
    <row r="782" spans="5:6" ht="15.75" customHeight="1">
      <c r="E782" s="79"/>
      <c r="F782" s="79"/>
    </row>
    <row r="783" spans="5:6" ht="15.75" customHeight="1">
      <c r="E783" s="79"/>
      <c r="F783" s="79"/>
    </row>
    <row r="784" spans="5:6" ht="15.75" customHeight="1">
      <c r="E784" s="79"/>
      <c r="F784" s="79"/>
    </row>
    <row r="785" spans="5:6" ht="15.75" customHeight="1">
      <c r="E785" s="79"/>
      <c r="F785" s="79"/>
    </row>
    <row r="786" spans="5:6" ht="15.75" customHeight="1">
      <c r="E786" s="79"/>
      <c r="F786" s="79"/>
    </row>
    <row r="787" spans="5:6" ht="15.75" customHeight="1">
      <c r="E787" s="79"/>
      <c r="F787" s="79"/>
    </row>
    <row r="788" spans="5:6" ht="15.75" customHeight="1">
      <c r="E788" s="79"/>
      <c r="F788" s="79"/>
    </row>
    <row r="789" spans="5:6" ht="15.75" customHeight="1">
      <c r="E789" s="79"/>
      <c r="F789" s="79"/>
    </row>
    <row r="790" spans="5:6" ht="15.75" customHeight="1">
      <c r="E790" s="79"/>
      <c r="F790" s="79"/>
    </row>
    <row r="791" spans="5:6" ht="15.75" customHeight="1">
      <c r="E791" s="79"/>
      <c r="F791" s="79"/>
    </row>
    <row r="792" spans="5:6" ht="15.75" customHeight="1">
      <c r="E792" s="79"/>
      <c r="F792" s="79"/>
    </row>
    <row r="793" spans="5:6" ht="15.75" customHeight="1">
      <c r="E793" s="79"/>
      <c r="F793" s="79"/>
    </row>
    <row r="794" spans="5:6" ht="15.75" customHeight="1">
      <c r="E794" s="79"/>
      <c r="F794" s="79"/>
    </row>
    <row r="795" spans="5:6" ht="15.75" customHeight="1">
      <c r="E795" s="79"/>
      <c r="F795" s="79"/>
    </row>
    <row r="796" spans="5:6" ht="15.75" customHeight="1">
      <c r="E796" s="79"/>
      <c r="F796" s="79"/>
    </row>
    <row r="797" spans="5:6" ht="15.75" customHeight="1">
      <c r="E797" s="79"/>
      <c r="F797" s="79"/>
    </row>
    <row r="798" spans="5:6" ht="15.75" customHeight="1">
      <c r="E798" s="79"/>
      <c r="F798" s="79"/>
    </row>
    <row r="799" spans="5:6" ht="15.75" customHeight="1">
      <c r="E799" s="79"/>
      <c r="F799" s="79"/>
    </row>
    <row r="800" spans="5:6" ht="15.75" customHeight="1">
      <c r="E800" s="79"/>
      <c r="F800" s="79"/>
    </row>
    <row r="801" spans="5:6" ht="15.75" customHeight="1">
      <c r="E801" s="79"/>
      <c r="F801" s="79"/>
    </row>
    <row r="802" spans="5:6" ht="15.75" customHeight="1">
      <c r="E802" s="79"/>
      <c r="F802" s="79"/>
    </row>
    <row r="803" spans="5:6" ht="15.75" customHeight="1">
      <c r="E803" s="79"/>
      <c r="F803" s="79"/>
    </row>
    <row r="804" spans="5:6" ht="15.75" customHeight="1">
      <c r="E804" s="79"/>
      <c r="F804" s="79"/>
    </row>
    <row r="805" spans="5:6" ht="15.75" customHeight="1">
      <c r="E805" s="79"/>
      <c r="F805" s="79"/>
    </row>
    <row r="806" spans="5:6" ht="15.75" customHeight="1">
      <c r="E806" s="79"/>
      <c r="F806" s="79"/>
    </row>
    <row r="807" spans="5:6" ht="15.75" customHeight="1">
      <c r="E807" s="79"/>
      <c r="F807" s="79"/>
    </row>
    <row r="808" spans="5:6" ht="15.75" customHeight="1">
      <c r="E808" s="79"/>
      <c r="F808" s="79"/>
    </row>
    <row r="809" spans="5:6" ht="15.75" customHeight="1">
      <c r="E809" s="79"/>
      <c r="F809" s="79"/>
    </row>
    <row r="810" spans="5:6" ht="15.75" customHeight="1">
      <c r="E810" s="79"/>
      <c r="F810" s="79"/>
    </row>
    <row r="811" spans="5:6" ht="15.75" customHeight="1">
      <c r="E811" s="79"/>
      <c r="F811" s="79"/>
    </row>
    <row r="812" spans="5:6" ht="15.75" customHeight="1">
      <c r="E812" s="79"/>
      <c r="F812" s="79"/>
    </row>
    <row r="813" spans="5:6" ht="15.75" customHeight="1">
      <c r="E813" s="79"/>
      <c r="F813" s="79"/>
    </row>
    <row r="814" spans="5:6" ht="15.75" customHeight="1">
      <c r="E814" s="79"/>
      <c r="F814" s="79"/>
    </row>
    <row r="815" spans="5:6" ht="15.75" customHeight="1">
      <c r="E815" s="79"/>
      <c r="F815" s="79"/>
    </row>
    <row r="816" spans="5:6" ht="15.75" customHeight="1">
      <c r="E816" s="79"/>
      <c r="F816" s="79"/>
    </row>
    <row r="817" spans="5:6" ht="15.75" customHeight="1">
      <c r="E817" s="79"/>
      <c r="F817" s="79"/>
    </row>
    <row r="818" spans="5:6" ht="15.75" customHeight="1">
      <c r="E818" s="79"/>
      <c r="F818" s="79"/>
    </row>
    <row r="819" spans="5:6" ht="15.75" customHeight="1">
      <c r="E819" s="79"/>
      <c r="F819" s="79"/>
    </row>
    <row r="820" spans="5:6" ht="15.75" customHeight="1">
      <c r="E820" s="79"/>
      <c r="F820" s="79"/>
    </row>
    <row r="821" spans="5:6" ht="15.75" customHeight="1">
      <c r="E821" s="79"/>
      <c r="F821" s="79"/>
    </row>
    <row r="822" spans="5:6" ht="15.75" customHeight="1">
      <c r="E822" s="79"/>
      <c r="F822" s="79"/>
    </row>
    <row r="823" spans="5:6" ht="15.75" customHeight="1">
      <c r="E823" s="79"/>
      <c r="F823" s="79"/>
    </row>
    <row r="824" spans="5:6" ht="15.75" customHeight="1">
      <c r="E824" s="79"/>
      <c r="F824" s="79"/>
    </row>
    <row r="825" spans="5:6" ht="15.75" customHeight="1">
      <c r="E825" s="79"/>
      <c r="F825" s="79"/>
    </row>
    <row r="826" spans="5:6" ht="15.75" customHeight="1">
      <c r="E826" s="79"/>
      <c r="F826" s="79"/>
    </row>
    <row r="827" spans="5:6" ht="15.75" customHeight="1">
      <c r="E827" s="79"/>
      <c r="F827" s="79"/>
    </row>
    <row r="828" spans="5:6" ht="15.75" customHeight="1">
      <c r="E828" s="79"/>
      <c r="F828" s="79"/>
    </row>
    <row r="829" spans="5:6" ht="15.75" customHeight="1">
      <c r="E829" s="79"/>
      <c r="F829" s="79"/>
    </row>
    <row r="830" spans="5:6" ht="15.75" customHeight="1">
      <c r="E830" s="79"/>
      <c r="F830" s="79"/>
    </row>
    <row r="831" spans="5:6" ht="15.75" customHeight="1">
      <c r="E831" s="79"/>
      <c r="F831" s="79"/>
    </row>
    <row r="832" spans="5:6" ht="15.75" customHeight="1">
      <c r="E832" s="79"/>
      <c r="F832" s="79"/>
    </row>
    <row r="833" spans="5:6" ht="15.75" customHeight="1">
      <c r="E833" s="79"/>
      <c r="F833" s="79"/>
    </row>
    <row r="834" spans="5:6" ht="15.75" customHeight="1">
      <c r="E834" s="79"/>
      <c r="F834" s="79"/>
    </row>
    <row r="835" spans="5:6" ht="15.75" customHeight="1">
      <c r="E835" s="79"/>
      <c r="F835" s="79"/>
    </row>
    <row r="836" spans="5:6" ht="15.75" customHeight="1">
      <c r="E836" s="79"/>
      <c r="F836" s="79"/>
    </row>
    <row r="837" spans="5:6" ht="15.75" customHeight="1">
      <c r="E837" s="79"/>
      <c r="F837" s="79"/>
    </row>
    <row r="838" spans="5:6" ht="15.75" customHeight="1">
      <c r="E838" s="79"/>
      <c r="F838" s="79"/>
    </row>
    <row r="839" spans="5:6" ht="15.75" customHeight="1">
      <c r="E839" s="79"/>
      <c r="F839" s="79"/>
    </row>
    <row r="840" spans="5:6" ht="15.75" customHeight="1">
      <c r="E840" s="79"/>
      <c r="F840" s="79"/>
    </row>
    <row r="841" spans="5:6" ht="15.75" customHeight="1">
      <c r="E841" s="79"/>
      <c r="F841" s="79"/>
    </row>
    <row r="842" spans="5:6" ht="15.75" customHeight="1">
      <c r="E842" s="79"/>
      <c r="F842" s="79"/>
    </row>
    <row r="843" spans="5:6" ht="15.75" customHeight="1">
      <c r="E843" s="79"/>
      <c r="F843" s="79"/>
    </row>
    <row r="844" spans="5:6" ht="15.75" customHeight="1">
      <c r="E844" s="79"/>
      <c r="F844" s="79"/>
    </row>
    <row r="845" spans="5:6" ht="15.75" customHeight="1">
      <c r="E845" s="79"/>
      <c r="F845" s="79"/>
    </row>
    <row r="846" spans="5:6" ht="15.75" customHeight="1">
      <c r="E846" s="79"/>
      <c r="F846" s="79"/>
    </row>
    <row r="847" spans="5:6" ht="15.75" customHeight="1">
      <c r="E847" s="79"/>
      <c r="F847" s="79"/>
    </row>
    <row r="848" spans="5:6" ht="15.75" customHeight="1">
      <c r="E848" s="79"/>
      <c r="F848" s="79"/>
    </row>
    <row r="849" spans="5:6" ht="15.75" customHeight="1">
      <c r="E849" s="79"/>
      <c r="F849" s="79"/>
    </row>
    <row r="850" spans="5:6" ht="15.75" customHeight="1">
      <c r="E850" s="79"/>
      <c r="F850" s="79"/>
    </row>
    <row r="851" spans="5:6" ht="15.75" customHeight="1">
      <c r="E851" s="79"/>
      <c r="F851" s="79"/>
    </row>
    <row r="852" spans="5:6" ht="15.75" customHeight="1">
      <c r="E852" s="79"/>
      <c r="F852" s="79"/>
    </row>
    <row r="853" spans="5:6" ht="15.75" customHeight="1">
      <c r="E853" s="79"/>
      <c r="F853" s="79"/>
    </row>
    <row r="854" spans="5:6" ht="15.75" customHeight="1">
      <c r="E854" s="79"/>
      <c r="F854" s="79"/>
    </row>
    <row r="855" spans="5:6" ht="15.75" customHeight="1">
      <c r="E855" s="79"/>
      <c r="F855" s="79"/>
    </row>
    <row r="856" spans="5:6" ht="15.75" customHeight="1">
      <c r="E856" s="79"/>
      <c r="F856" s="79"/>
    </row>
    <row r="857" spans="5:6" ht="15.75" customHeight="1">
      <c r="E857" s="79"/>
      <c r="F857" s="79"/>
    </row>
    <row r="858" spans="5:6" ht="15.75" customHeight="1">
      <c r="E858" s="79"/>
      <c r="F858" s="79"/>
    </row>
    <row r="859" spans="5:6" ht="15.75" customHeight="1">
      <c r="E859" s="79"/>
      <c r="F859" s="79"/>
    </row>
    <row r="860" spans="5:6" ht="15.75" customHeight="1">
      <c r="E860" s="79"/>
      <c r="F860" s="79"/>
    </row>
    <row r="861" spans="5:6" ht="15.75" customHeight="1">
      <c r="E861" s="79"/>
      <c r="F861" s="79"/>
    </row>
    <row r="862" spans="5:6" ht="15.75" customHeight="1">
      <c r="E862" s="79"/>
      <c r="F862" s="79"/>
    </row>
    <row r="863" spans="5:6" ht="15.75" customHeight="1">
      <c r="E863" s="79"/>
      <c r="F863" s="79"/>
    </row>
    <row r="864" spans="5:6" ht="15.75" customHeight="1">
      <c r="E864" s="79"/>
      <c r="F864" s="79"/>
    </row>
    <row r="865" spans="5:6" ht="15.75" customHeight="1">
      <c r="E865" s="79"/>
      <c r="F865" s="79"/>
    </row>
    <row r="866" spans="5:6" ht="15.75" customHeight="1">
      <c r="E866" s="79"/>
      <c r="F866" s="79"/>
    </row>
    <row r="867" spans="5:6" ht="15.75" customHeight="1">
      <c r="E867" s="79"/>
      <c r="F867" s="79"/>
    </row>
    <row r="868" spans="5:6" ht="15.75" customHeight="1">
      <c r="E868" s="79"/>
      <c r="F868" s="79"/>
    </row>
    <row r="869" spans="5:6" ht="15.75" customHeight="1">
      <c r="E869" s="79"/>
      <c r="F869" s="79"/>
    </row>
    <row r="870" spans="5:6" ht="15.75" customHeight="1">
      <c r="E870" s="79"/>
      <c r="F870" s="79"/>
    </row>
    <row r="871" spans="5:6" ht="15.75" customHeight="1">
      <c r="E871" s="79"/>
      <c r="F871" s="79"/>
    </row>
    <row r="872" spans="5:6" ht="15.75" customHeight="1">
      <c r="E872" s="79"/>
      <c r="F872" s="79"/>
    </row>
    <row r="873" spans="5:6" ht="15.75" customHeight="1">
      <c r="E873" s="79"/>
      <c r="F873" s="79"/>
    </row>
    <row r="874" spans="5:6" ht="15.75" customHeight="1">
      <c r="E874" s="79"/>
      <c r="F874" s="79"/>
    </row>
    <row r="875" spans="5:6" ht="15.75" customHeight="1">
      <c r="E875" s="79"/>
      <c r="F875" s="79"/>
    </row>
    <row r="876" spans="5:6" ht="15.75" customHeight="1">
      <c r="E876" s="79"/>
      <c r="F876" s="79"/>
    </row>
    <row r="877" spans="5:6" ht="15.75" customHeight="1">
      <c r="E877" s="79"/>
      <c r="F877" s="79"/>
    </row>
    <row r="878" spans="5:6" ht="15.75" customHeight="1">
      <c r="E878" s="79"/>
      <c r="F878" s="79"/>
    </row>
    <row r="879" spans="5:6" ht="15.75" customHeight="1">
      <c r="E879" s="79"/>
      <c r="F879" s="79"/>
    </row>
    <row r="880" spans="5:6" ht="15.75" customHeight="1">
      <c r="E880" s="79"/>
      <c r="F880" s="79"/>
    </row>
    <row r="881" spans="5:6" ht="15.75" customHeight="1">
      <c r="E881" s="79"/>
      <c r="F881" s="79"/>
    </row>
    <row r="882" spans="5:6" ht="15.75" customHeight="1">
      <c r="E882" s="79"/>
      <c r="F882" s="79"/>
    </row>
    <row r="883" spans="5:6" ht="15.75" customHeight="1">
      <c r="E883" s="79"/>
      <c r="F883" s="79"/>
    </row>
    <row r="884" spans="5:6" ht="15.75" customHeight="1">
      <c r="E884" s="79"/>
      <c r="F884" s="79"/>
    </row>
    <row r="885" spans="5:6" ht="15.75" customHeight="1">
      <c r="E885" s="79"/>
      <c r="F885" s="79"/>
    </row>
    <row r="886" spans="5:6" ht="15.75" customHeight="1">
      <c r="E886" s="79"/>
      <c r="F886" s="79"/>
    </row>
    <row r="887" spans="5:6" ht="15.75" customHeight="1">
      <c r="E887" s="79"/>
      <c r="F887" s="79"/>
    </row>
    <row r="888" spans="5:6" ht="15.75" customHeight="1">
      <c r="E888" s="79"/>
      <c r="F888" s="79"/>
    </row>
    <row r="889" spans="5:6" ht="15.75" customHeight="1">
      <c r="E889" s="79"/>
      <c r="F889" s="79"/>
    </row>
    <row r="890" spans="5:6" ht="15.75" customHeight="1">
      <c r="E890" s="79"/>
      <c r="F890" s="79"/>
    </row>
    <row r="891" spans="5:6" ht="15.75" customHeight="1">
      <c r="E891" s="79"/>
      <c r="F891" s="79"/>
    </row>
    <row r="892" spans="5:6" ht="15.75" customHeight="1">
      <c r="E892" s="79"/>
      <c r="F892" s="79"/>
    </row>
    <row r="893" spans="5:6" ht="15.75" customHeight="1">
      <c r="E893" s="79"/>
      <c r="F893" s="79"/>
    </row>
    <row r="894" spans="5:6" ht="15.75" customHeight="1">
      <c r="E894" s="79"/>
      <c r="F894" s="79"/>
    </row>
    <row r="895" spans="5:6" ht="15.75" customHeight="1">
      <c r="E895" s="79"/>
      <c r="F895" s="79"/>
    </row>
    <row r="896" spans="5:6" ht="15.75" customHeight="1">
      <c r="E896" s="79"/>
      <c r="F896" s="79"/>
    </row>
    <row r="897" spans="5:6" ht="15.75" customHeight="1">
      <c r="E897" s="79"/>
      <c r="F897" s="79"/>
    </row>
    <row r="898" spans="5:6" ht="15.75" customHeight="1">
      <c r="E898" s="79"/>
      <c r="F898" s="79"/>
    </row>
    <row r="899" spans="5:6" ht="15.75" customHeight="1">
      <c r="E899" s="79"/>
      <c r="F899" s="79"/>
    </row>
    <row r="900" spans="5:6" ht="15.75" customHeight="1">
      <c r="E900" s="79"/>
      <c r="F900" s="79"/>
    </row>
    <row r="901" spans="5:6" ht="15.75" customHeight="1">
      <c r="E901" s="79"/>
      <c r="F901" s="79"/>
    </row>
    <row r="902" spans="5:6" ht="15.75" customHeight="1">
      <c r="E902" s="79"/>
      <c r="F902" s="79"/>
    </row>
    <row r="903" spans="5:6" ht="15.75" customHeight="1">
      <c r="E903" s="79"/>
      <c r="F903" s="79"/>
    </row>
    <row r="904" spans="5:6" ht="15.75" customHeight="1">
      <c r="E904" s="79"/>
      <c r="F904" s="79"/>
    </row>
    <row r="905" spans="5:6" ht="15.75" customHeight="1">
      <c r="E905" s="79"/>
      <c r="F905" s="79"/>
    </row>
    <row r="906" spans="5:6" ht="15.75" customHeight="1">
      <c r="E906" s="79"/>
      <c r="F906" s="79"/>
    </row>
    <row r="907" spans="5:6" ht="15.75" customHeight="1">
      <c r="E907" s="79"/>
      <c r="F907" s="79"/>
    </row>
    <row r="908" spans="5:6" ht="15.75" customHeight="1">
      <c r="E908" s="79"/>
      <c r="F908" s="79"/>
    </row>
    <row r="909" spans="5:6" ht="15.75" customHeight="1">
      <c r="E909" s="79"/>
      <c r="F909" s="79"/>
    </row>
    <row r="910" spans="5:6" ht="15.75" customHeight="1">
      <c r="E910" s="79"/>
      <c r="F910" s="79"/>
    </row>
    <row r="911" spans="5:6" ht="15.75" customHeight="1">
      <c r="E911" s="79"/>
      <c r="F911" s="79"/>
    </row>
    <row r="912" spans="5:6" ht="15.75" customHeight="1">
      <c r="E912" s="79"/>
      <c r="F912" s="79"/>
    </row>
    <row r="913" spans="5:6" ht="15.75" customHeight="1">
      <c r="E913" s="79"/>
      <c r="F913" s="79"/>
    </row>
    <row r="914" spans="5:6" ht="15.75" customHeight="1">
      <c r="E914" s="79"/>
      <c r="F914" s="79"/>
    </row>
    <row r="915" spans="5:6" ht="15.75" customHeight="1">
      <c r="E915" s="79"/>
      <c r="F915" s="79"/>
    </row>
    <row r="916" spans="5:6" ht="15.75" customHeight="1">
      <c r="E916" s="79"/>
      <c r="F916" s="79"/>
    </row>
    <row r="917" spans="5:6" ht="15.75" customHeight="1">
      <c r="E917" s="79"/>
      <c r="F917" s="79"/>
    </row>
    <row r="918" spans="5:6" ht="15.75" customHeight="1">
      <c r="E918" s="79"/>
      <c r="F918" s="79"/>
    </row>
    <row r="919" spans="5:6" ht="15.75" customHeight="1">
      <c r="E919" s="79"/>
      <c r="F919" s="79"/>
    </row>
    <row r="920" spans="5:6" ht="15.75" customHeight="1">
      <c r="E920" s="79"/>
      <c r="F920" s="79"/>
    </row>
    <row r="921" spans="5:6" ht="15.75" customHeight="1">
      <c r="E921" s="79"/>
      <c r="F921" s="79"/>
    </row>
    <row r="922" spans="5:6" ht="15.75" customHeight="1">
      <c r="E922" s="79"/>
      <c r="F922" s="79"/>
    </row>
    <row r="923" spans="5:6" ht="15.75" customHeight="1">
      <c r="E923" s="79"/>
      <c r="F923" s="79"/>
    </row>
    <row r="924" spans="5:6" ht="15.75" customHeight="1">
      <c r="E924" s="79"/>
      <c r="F924" s="79"/>
    </row>
    <row r="925" spans="5:6" ht="15.75" customHeight="1">
      <c r="E925" s="79"/>
      <c r="F925" s="79"/>
    </row>
    <row r="926" spans="5:6" ht="15.75" customHeight="1">
      <c r="E926" s="79"/>
      <c r="F926" s="79"/>
    </row>
    <row r="927" spans="5:6" ht="15.75" customHeight="1">
      <c r="E927" s="79"/>
      <c r="F927" s="79"/>
    </row>
    <row r="928" spans="5:6" ht="15.75" customHeight="1">
      <c r="E928" s="79"/>
      <c r="F928" s="79"/>
    </row>
    <row r="929" spans="5:6" ht="15.75" customHeight="1">
      <c r="E929" s="79"/>
      <c r="F929" s="79"/>
    </row>
    <row r="930" spans="5:6" ht="15.75" customHeight="1">
      <c r="E930" s="79"/>
      <c r="F930" s="79"/>
    </row>
    <row r="931" spans="5:6" ht="15.75" customHeight="1">
      <c r="E931" s="79"/>
      <c r="F931" s="79"/>
    </row>
    <row r="932" spans="5:6" ht="15.75" customHeight="1">
      <c r="E932" s="79"/>
      <c r="F932" s="79"/>
    </row>
    <row r="933" spans="5:6" ht="15.75" customHeight="1">
      <c r="E933" s="79"/>
      <c r="F933" s="79"/>
    </row>
    <row r="934" spans="5:6" ht="15.75" customHeight="1">
      <c r="E934" s="79"/>
      <c r="F934" s="79"/>
    </row>
    <row r="935" spans="5:6" ht="15.75" customHeight="1">
      <c r="E935" s="79"/>
      <c r="F935" s="79"/>
    </row>
    <row r="936" spans="5:6" ht="15.75" customHeight="1">
      <c r="E936" s="79"/>
      <c r="F936" s="79"/>
    </row>
    <row r="937" spans="5:6" ht="15.75" customHeight="1">
      <c r="E937" s="79"/>
      <c r="F937" s="79"/>
    </row>
    <row r="938" spans="5:6" ht="15.75" customHeight="1">
      <c r="E938" s="79"/>
      <c r="F938" s="79"/>
    </row>
    <row r="939" spans="5:6" ht="15.75" customHeight="1">
      <c r="E939" s="79"/>
      <c r="F939" s="79"/>
    </row>
    <row r="940" spans="5:6" ht="15.75" customHeight="1">
      <c r="E940" s="79"/>
      <c r="F940" s="79"/>
    </row>
    <row r="941" spans="5:6" ht="15.75" customHeight="1">
      <c r="E941" s="79"/>
      <c r="F941" s="79"/>
    </row>
    <row r="942" spans="5:6" ht="15.75" customHeight="1">
      <c r="E942" s="79"/>
      <c r="F942" s="79"/>
    </row>
    <row r="943" spans="5:6" ht="15.75" customHeight="1">
      <c r="E943" s="79"/>
      <c r="F943" s="79"/>
    </row>
    <row r="944" spans="5:6" ht="15.75" customHeight="1">
      <c r="E944" s="79"/>
      <c r="F944" s="79"/>
    </row>
    <row r="945" spans="5:6" ht="15.75" customHeight="1">
      <c r="E945" s="79"/>
      <c r="F945" s="79"/>
    </row>
    <row r="946" spans="5:6" ht="15.75" customHeight="1">
      <c r="E946" s="79"/>
      <c r="F946" s="79"/>
    </row>
    <row r="947" spans="5:6" ht="15.75" customHeight="1">
      <c r="E947" s="79"/>
      <c r="F947" s="79"/>
    </row>
    <row r="948" spans="5:6" ht="15.75" customHeight="1">
      <c r="E948" s="79"/>
      <c r="F948" s="79"/>
    </row>
    <row r="949" spans="5:6" ht="15.75" customHeight="1">
      <c r="E949" s="79"/>
      <c r="F949" s="79"/>
    </row>
    <row r="950" spans="5:6" ht="15.75" customHeight="1">
      <c r="E950" s="79"/>
      <c r="F950" s="79"/>
    </row>
    <row r="951" spans="5:6" ht="15.75" customHeight="1">
      <c r="E951" s="79"/>
      <c r="F951" s="79"/>
    </row>
    <row r="952" spans="5:6" ht="15.75" customHeight="1">
      <c r="E952" s="79"/>
      <c r="F952" s="79"/>
    </row>
    <row r="953" spans="5:6" ht="15.75" customHeight="1">
      <c r="E953" s="79"/>
      <c r="F953" s="79"/>
    </row>
    <row r="954" spans="5:6" ht="15.75" customHeight="1">
      <c r="E954" s="79"/>
      <c r="F954" s="79"/>
    </row>
    <row r="955" spans="5:6" ht="15.75" customHeight="1">
      <c r="E955" s="79"/>
      <c r="F955" s="79"/>
    </row>
    <row r="956" spans="5:6" ht="15.75" customHeight="1">
      <c r="E956" s="79"/>
      <c r="F956" s="79"/>
    </row>
    <row r="957" spans="5:6" ht="15.75" customHeight="1">
      <c r="E957" s="79"/>
      <c r="F957" s="79"/>
    </row>
    <row r="958" spans="5:6" ht="15.75" customHeight="1">
      <c r="E958" s="79"/>
      <c r="F958" s="79"/>
    </row>
    <row r="959" spans="5:6" ht="15.75" customHeight="1">
      <c r="E959" s="79"/>
      <c r="F959" s="79"/>
    </row>
    <row r="960" spans="5:6" ht="15.75" customHeight="1">
      <c r="E960" s="79"/>
      <c r="F960" s="79"/>
    </row>
    <row r="961" spans="5:6" ht="15.75" customHeight="1">
      <c r="E961" s="79"/>
      <c r="F961" s="79"/>
    </row>
    <row r="962" spans="5:6" ht="15.75" customHeight="1">
      <c r="E962" s="79"/>
      <c r="F962" s="79"/>
    </row>
    <row r="963" spans="5:6" ht="15.75" customHeight="1">
      <c r="E963" s="79"/>
      <c r="F963" s="79"/>
    </row>
    <row r="964" spans="5:6" ht="15.75" customHeight="1">
      <c r="E964" s="79"/>
      <c r="F964" s="79"/>
    </row>
    <row r="965" spans="5:6" ht="15.75" customHeight="1">
      <c r="E965" s="79"/>
      <c r="F965" s="79"/>
    </row>
    <row r="966" spans="5:6" ht="15.75" customHeight="1">
      <c r="E966" s="79"/>
      <c r="F966" s="79"/>
    </row>
    <row r="967" spans="5:6" ht="15.75" customHeight="1">
      <c r="E967" s="79"/>
      <c r="F967" s="79"/>
    </row>
    <row r="968" spans="5:6" ht="15.75" customHeight="1">
      <c r="E968" s="79"/>
      <c r="F968" s="79"/>
    </row>
    <row r="969" spans="5:6" ht="15.75" customHeight="1">
      <c r="E969" s="79"/>
      <c r="F969" s="79"/>
    </row>
    <row r="970" spans="5:6" ht="15.75" customHeight="1">
      <c r="E970" s="79"/>
      <c r="F970" s="79"/>
    </row>
    <row r="971" spans="5:6" ht="15.75" customHeight="1">
      <c r="E971" s="79"/>
      <c r="F971" s="79"/>
    </row>
    <row r="972" spans="5:6" ht="15.75" customHeight="1">
      <c r="E972" s="79"/>
      <c r="F972" s="79"/>
    </row>
    <row r="973" spans="5:6" ht="15.75" customHeight="1">
      <c r="E973" s="79"/>
      <c r="F973" s="79"/>
    </row>
    <row r="974" spans="5:6" ht="15.75" customHeight="1">
      <c r="E974" s="79"/>
      <c r="F974" s="79"/>
    </row>
    <row r="975" spans="5:6" ht="15.75" customHeight="1">
      <c r="E975" s="79"/>
      <c r="F975" s="79"/>
    </row>
    <row r="976" spans="5:6" ht="15.75" customHeight="1">
      <c r="E976" s="79"/>
      <c r="F976" s="79"/>
    </row>
    <row r="977" spans="5:6" ht="15.75" customHeight="1">
      <c r="E977" s="79"/>
      <c r="F977" s="79"/>
    </row>
    <row r="978" spans="5:6" ht="15.75" customHeight="1">
      <c r="E978" s="79"/>
      <c r="F978" s="79"/>
    </row>
    <row r="979" spans="5:6" ht="15.75" customHeight="1">
      <c r="E979" s="79"/>
      <c r="F979" s="79"/>
    </row>
    <row r="980" spans="5:6" ht="15.75" customHeight="1">
      <c r="E980" s="79"/>
      <c r="F980" s="79"/>
    </row>
    <row r="981" spans="5:6" ht="15.75" customHeight="1">
      <c r="E981" s="79"/>
      <c r="F981" s="79"/>
    </row>
    <row r="982" spans="5:6" ht="15.75" customHeight="1">
      <c r="E982" s="79"/>
      <c r="F982" s="79"/>
    </row>
    <row r="983" spans="5:6" ht="15.75" customHeight="1">
      <c r="E983" s="79"/>
      <c r="F983" s="79"/>
    </row>
    <row r="984" spans="5:6" ht="15.75" customHeight="1">
      <c r="E984" s="79"/>
      <c r="F984" s="79"/>
    </row>
    <row r="985" spans="5:6" ht="15.75" customHeight="1">
      <c r="E985" s="79"/>
      <c r="F985" s="79"/>
    </row>
    <row r="986" spans="5:6" ht="15.75" customHeight="1">
      <c r="E986" s="79"/>
      <c r="F986" s="79"/>
    </row>
    <row r="987" spans="5:6" ht="15.75" customHeight="1">
      <c r="E987" s="79"/>
      <c r="F987" s="79"/>
    </row>
    <row r="988" spans="5:6" ht="15.75" customHeight="1">
      <c r="E988" s="79"/>
      <c r="F988" s="79"/>
    </row>
    <row r="989" spans="5:6" ht="15.75" customHeight="1">
      <c r="E989" s="79"/>
      <c r="F989" s="79"/>
    </row>
    <row r="990" spans="5:6" ht="15.75" customHeight="1">
      <c r="E990" s="79"/>
      <c r="F990" s="79"/>
    </row>
    <row r="991" spans="5:6" ht="15.75" customHeight="1">
      <c r="E991" s="79"/>
      <c r="F991" s="79"/>
    </row>
    <row r="992" spans="5:6" ht="15.75" customHeight="1">
      <c r="E992" s="79"/>
      <c r="F992" s="79"/>
    </row>
    <row r="993" spans="5:6" ht="15.75" customHeight="1">
      <c r="E993" s="79"/>
      <c r="F993" s="79"/>
    </row>
    <row r="994" spans="5:6" ht="15.75" customHeight="1">
      <c r="E994" s="79"/>
      <c r="F994" s="79"/>
    </row>
    <row r="995" spans="5:6" ht="15.75" customHeight="1">
      <c r="E995" s="79"/>
      <c r="F995" s="79"/>
    </row>
    <row r="996" spans="5:6" ht="15.75" customHeight="1">
      <c r="E996" s="79"/>
      <c r="F996" s="79"/>
    </row>
    <row r="997" spans="5:6" ht="15.75" customHeight="1">
      <c r="E997" s="79"/>
      <c r="F997" s="79"/>
    </row>
    <row r="998" spans="5:6" ht="15.75" customHeight="1">
      <c r="E998" s="79"/>
      <c r="F998" s="79"/>
    </row>
    <row r="999" spans="5:6" ht="15.75" customHeight="1">
      <c r="E999" s="79"/>
      <c r="F999" s="79"/>
    </row>
    <row r="1000" spans="5:6" ht="15.75" customHeight="1">
      <c r="E1000" s="79"/>
      <c r="F1000" s="79"/>
    </row>
  </sheetData>
  <mergeCells count="31">
    <mergeCell ref="A1:F1"/>
    <mergeCell ref="A3:F3"/>
    <mergeCell ref="B4:C4"/>
    <mergeCell ref="B5:C5"/>
    <mergeCell ref="B6:C6"/>
    <mergeCell ref="B7:C7"/>
    <mergeCell ref="B8:C8"/>
    <mergeCell ref="B9:C9"/>
    <mergeCell ref="B10:C10"/>
    <mergeCell ref="B11:C11"/>
    <mergeCell ref="A12:C12"/>
    <mergeCell ref="A13:F13"/>
    <mergeCell ref="B30:C30"/>
    <mergeCell ref="A31:A32"/>
    <mergeCell ref="A39:F39"/>
    <mergeCell ref="B50:C50"/>
    <mergeCell ref="B51:C51"/>
    <mergeCell ref="B52:C52"/>
    <mergeCell ref="B53:C53"/>
    <mergeCell ref="B31:C31"/>
    <mergeCell ref="B32:C32"/>
    <mergeCell ref="B33:C33"/>
    <mergeCell ref="B35:C35"/>
    <mergeCell ref="B36:C36"/>
    <mergeCell ref="B37:C37"/>
    <mergeCell ref="B38:C38"/>
    <mergeCell ref="A40:F41"/>
    <mergeCell ref="B45:C45"/>
    <mergeCell ref="B46:C46"/>
    <mergeCell ref="B47:C47"/>
    <mergeCell ref="B48:C48"/>
  </mergeCells>
  <pageMargins left="0.511811024" right="0.511811024" top="0.78740157499999996" bottom="0.7874015749999999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Z1000"/>
  <sheetViews>
    <sheetView workbookViewId="0"/>
  </sheetViews>
  <sheetFormatPr defaultColWidth="14.42578125" defaultRowHeight="15" customHeight="1"/>
  <cols>
    <col min="1" max="1" width="44.28515625" customWidth="1"/>
    <col min="2" max="2" width="16.28515625" customWidth="1"/>
    <col min="3" max="3" width="14.140625" customWidth="1"/>
    <col min="4" max="4" width="20.5703125" customWidth="1"/>
    <col min="5" max="5" width="13.140625" customWidth="1"/>
    <col min="6" max="26" width="8.7109375" customWidth="1"/>
  </cols>
  <sheetData>
    <row r="1" spans="1:26">
      <c r="A1" s="158" t="s">
        <v>472</v>
      </c>
      <c r="B1" s="159"/>
      <c r="C1" s="159"/>
      <c r="D1" s="159"/>
      <c r="E1" s="160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 spans="1:26">
      <c r="A2" s="80" t="s">
        <v>473</v>
      </c>
      <c r="B2" s="81" t="s">
        <v>2</v>
      </c>
      <c r="C2" s="82" t="s">
        <v>142</v>
      </c>
      <c r="D2" s="81" t="s">
        <v>474</v>
      </c>
      <c r="E2" s="83" t="s">
        <v>475</v>
      </c>
    </row>
    <row r="3" spans="1:26" ht="40.5" customHeight="1">
      <c r="A3" s="84" t="s">
        <v>156</v>
      </c>
      <c r="B3" s="85" t="s">
        <v>157</v>
      </c>
      <c r="C3" s="86" t="s">
        <v>441</v>
      </c>
      <c r="D3" s="85" t="s">
        <v>476</v>
      </c>
      <c r="E3" s="87" t="s">
        <v>16</v>
      </c>
    </row>
    <row r="4" spans="1:26" ht="23.25" customHeight="1">
      <c r="A4" s="84" t="s">
        <v>163</v>
      </c>
      <c r="B4" s="85" t="s">
        <v>164</v>
      </c>
      <c r="C4" s="86" t="s">
        <v>441</v>
      </c>
      <c r="D4" s="85" t="s">
        <v>476</v>
      </c>
      <c r="E4" s="87" t="s">
        <v>16</v>
      </c>
    </row>
    <row r="5" spans="1:26" ht="39.75" customHeight="1">
      <c r="A5" s="84" t="s">
        <v>168</v>
      </c>
      <c r="B5" s="85" t="s">
        <v>169</v>
      </c>
      <c r="C5" s="86" t="s">
        <v>477</v>
      </c>
      <c r="D5" s="85" t="s">
        <v>476</v>
      </c>
      <c r="E5" s="87" t="s">
        <v>16</v>
      </c>
    </row>
    <row r="6" spans="1:26" ht="20.25" customHeight="1">
      <c r="A6" s="88" t="s">
        <v>478</v>
      </c>
      <c r="B6" s="89" t="s">
        <v>479</v>
      </c>
      <c r="C6" s="89" t="s">
        <v>35</v>
      </c>
      <c r="D6" s="90" t="s">
        <v>16</v>
      </c>
      <c r="E6" s="91" t="s">
        <v>16</v>
      </c>
      <c r="F6" s="47">
        <v>4705</v>
      </c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</row>
    <row r="7" spans="1:26" ht="31.5" customHeight="1">
      <c r="A7" s="88" t="s">
        <v>173</v>
      </c>
      <c r="B7" s="90" t="s">
        <v>174</v>
      </c>
      <c r="C7" s="89" t="s">
        <v>477</v>
      </c>
      <c r="D7" s="90" t="s">
        <v>16</v>
      </c>
      <c r="E7" s="91" t="s">
        <v>476</v>
      </c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</row>
    <row r="8" spans="1:26" ht="33.75" customHeight="1">
      <c r="A8" s="92" t="s">
        <v>480</v>
      </c>
      <c r="B8" s="93" t="s">
        <v>180</v>
      </c>
      <c r="C8" s="94" t="s">
        <v>436</v>
      </c>
      <c r="D8" s="93" t="s">
        <v>476</v>
      </c>
      <c r="E8" s="95" t="s">
        <v>16</v>
      </c>
      <c r="F8" s="96">
        <v>4695</v>
      </c>
    </row>
    <row r="9" spans="1:26" ht="22.5" customHeight="1">
      <c r="A9" s="88" t="s">
        <v>481</v>
      </c>
      <c r="B9" s="90" t="s">
        <v>189</v>
      </c>
      <c r="C9" s="89" t="s">
        <v>123</v>
      </c>
      <c r="D9" s="90" t="s">
        <v>16</v>
      </c>
      <c r="E9" s="91" t="s">
        <v>16</v>
      </c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</row>
    <row r="10" spans="1:26" ht="36" customHeight="1">
      <c r="A10" s="92" t="s">
        <v>190</v>
      </c>
      <c r="B10" s="93" t="s">
        <v>191</v>
      </c>
      <c r="C10" s="94" t="s">
        <v>436</v>
      </c>
      <c r="D10" s="93" t="s">
        <v>476</v>
      </c>
      <c r="E10" s="95" t="s">
        <v>16</v>
      </c>
      <c r="F10" s="96">
        <v>4697</v>
      </c>
    </row>
    <row r="11" spans="1:26" ht="36" customHeight="1">
      <c r="A11" s="97" t="s">
        <v>482</v>
      </c>
      <c r="B11" s="98" t="s">
        <v>483</v>
      </c>
      <c r="C11" s="99" t="s">
        <v>16</v>
      </c>
      <c r="D11" s="98" t="s">
        <v>476</v>
      </c>
      <c r="E11" s="100" t="s">
        <v>16</v>
      </c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</row>
    <row r="12" spans="1:26" ht="19.5" customHeight="1">
      <c r="A12" s="88" t="s">
        <v>210</v>
      </c>
      <c r="B12" s="89" t="s">
        <v>484</v>
      </c>
      <c r="C12" s="89" t="s">
        <v>441</v>
      </c>
      <c r="D12" s="90" t="s">
        <v>16</v>
      </c>
      <c r="E12" s="91" t="s">
        <v>16</v>
      </c>
      <c r="F12" s="47" t="s">
        <v>485</v>
      </c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</row>
    <row r="13" spans="1:26" ht="24">
      <c r="A13" s="92" t="s">
        <v>219</v>
      </c>
      <c r="B13" s="93" t="s">
        <v>220</v>
      </c>
      <c r="C13" s="94" t="s">
        <v>436</v>
      </c>
      <c r="D13" s="93" t="s">
        <v>476</v>
      </c>
      <c r="E13" s="95"/>
      <c r="F13" s="96" t="s">
        <v>486</v>
      </c>
    </row>
    <row r="14" spans="1:26" ht="24">
      <c r="A14" s="88" t="s">
        <v>487</v>
      </c>
      <c r="B14" s="89" t="s">
        <v>224</v>
      </c>
      <c r="C14" s="89" t="s">
        <v>477</v>
      </c>
      <c r="D14" s="90" t="s">
        <v>16</v>
      </c>
      <c r="E14" s="91" t="s">
        <v>16</v>
      </c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</row>
    <row r="15" spans="1:26" ht="24">
      <c r="A15" s="88" t="s">
        <v>225</v>
      </c>
      <c r="B15" s="89" t="s">
        <v>226</v>
      </c>
      <c r="C15" s="89" t="s">
        <v>488</v>
      </c>
      <c r="D15" s="90" t="s">
        <v>16</v>
      </c>
      <c r="E15" s="91" t="s">
        <v>476</v>
      </c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</row>
    <row r="16" spans="1:26" ht="24">
      <c r="A16" s="88" t="s">
        <v>489</v>
      </c>
      <c r="B16" s="89" t="s">
        <v>231</v>
      </c>
      <c r="C16" s="89" t="s">
        <v>477</v>
      </c>
      <c r="D16" s="90" t="s">
        <v>16</v>
      </c>
      <c r="E16" s="91" t="s">
        <v>16</v>
      </c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</row>
    <row r="17" spans="1:26" ht="24">
      <c r="A17" s="88" t="s">
        <v>490</v>
      </c>
      <c r="B17" s="89" t="s">
        <v>232</v>
      </c>
      <c r="C17" s="89" t="s">
        <v>38</v>
      </c>
      <c r="D17" s="90" t="s">
        <v>16</v>
      </c>
      <c r="E17" s="91" t="s">
        <v>16</v>
      </c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</row>
    <row r="18" spans="1:26" ht="24">
      <c r="A18" s="84" t="s">
        <v>234</v>
      </c>
      <c r="B18" s="85" t="s">
        <v>235</v>
      </c>
      <c r="C18" s="86" t="s">
        <v>35</v>
      </c>
      <c r="D18" s="85" t="s">
        <v>476</v>
      </c>
      <c r="E18" s="87" t="s">
        <v>16</v>
      </c>
      <c r="F18" s="96" t="s">
        <v>491</v>
      </c>
    </row>
    <row r="19" spans="1:26" ht="24">
      <c r="A19" s="88" t="s">
        <v>261</v>
      </c>
      <c r="B19" s="90" t="s">
        <v>262</v>
      </c>
      <c r="C19" s="89" t="s">
        <v>72</v>
      </c>
      <c r="D19" s="90" t="s">
        <v>16</v>
      </c>
      <c r="E19" s="91" t="s">
        <v>476</v>
      </c>
      <c r="F19" s="96" t="s">
        <v>492</v>
      </c>
    </row>
    <row r="20" spans="1:26" ht="30" customHeight="1">
      <c r="A20" s="84" t="s">
        <v>254</v>
      </c>
      <c r="B20" s="85" t="s">
        <v>255</v>
      </c>
      <c r="C20" s="86" t="s">
        <v>26</v>
      </c>
      <c r="D20" s="85" t="s">
        <v>476</v>
      </c>
      <c r="E20" s="87" t="s">
        <v>16</v>
      </c>
    </row>
    <row r="21" spans="1:26" ht="24" customHeight="1">
      <c r="A21" s="92" t="s">
        <v>493</v>
      </c>
      <c r="B21" s="93" t="s">
        <v>267</v>
      </c>
      <c r="C21" s="94" t="s">
        <v>477</v>
      </c>
      <c r="D21" s="93" t="s">
        <v>16</v>
      </c>
      <c r="E21" s="95" t="s">
        <v>476</v>
      </c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</row>
    <row r="22" spans="1:26" ht="15.75" customHeight="1">
      <c r="A22" s="84" t="s">
        <v>271</v>
      </c>
      <c r="B22" s="85" t="s">
        <v>271</v>
      </c>
      <c r="C22" s="86" t="s">
        <v>58</v>
      </c>
      <c r="D22" s="85" t="s">
        <v>476</v>
      </c>
      <c r="E22" s="87" t="s">
        <v>16</v>
      </c>
    </row>
    <row r="23" spans="1:26" ht="15.75" customHeight="1">
      <c r="A23" s="88" t="s">
        <v>494</v>
      </c>
      <c r="B23" s="89" t="s">
        <v>277</v>
      </c>
      <c r="C23" s="89" t="s">
        <v>38</v>
      </c>
      <c r="D23" s="90" t="s">
        <v>16</v>
      </c>
      <c r="E23" s="91" t="s">
        <v>16</v>
      </c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</row>
    <row r="24" spans="1:26" ht="15.75" customHeight="1">
      <c r="A24" s="88" t="s">
        <v>495</v>
      </c>
      <c r="B24" s="89" t="s">
        <v>496</v>
      </c>
      <c r="C24" s="89" t="s">
        <v>58</v>
      </c>
      <c r="D24" s="90" t="s">
        <v>16</v>
      </c>
      <c r="E24" s="91" t="s">
        <v>16</v>
      </c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</row>
    <row r="25" spans="1:26" ht="15.75" customHeight="1">
      <c r="A25" s="84" t="s">
        <v>287</v>
      </c>
      <c r="B25" s="85" t="s">
        <v>497</v>
      </c>
      <c r="C25" s="86" t="s">
        <v>100</v>
      </c>
      <c r="D25" s="85" t="s">
        <v>476</v>
      </c>
      <c r="E25" s="87" t="s">
        <v>16</v>
      </c>
    </row>
    <row r="26" spans="1:26" ht="15.75" customHeight="1">
      <c r="A26" s="101" t="s">
        <v>291</v>
      </c>
      <c r="B26" s="102" t="s">
        <v>292</v>
      </c>
      <c r="C26" s="102" t="s">
        <v>38</v>
      </c>
      <c r="D26" s="103" t="s">
        <v>16</v>
      </c>
      <c r="E26" s="104" t="s">
        <v>16</v>
      </c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</row>
    <row r="27" spans="1:26" ht="15.75" customHeight="1">
      <c r="A27" s="84" t="s">
        <v>296</v>
      </c>
      <c r="B27" s="85" t="s">
        <v>297</v>
      </c>
      <c r="C27" s="86" t="s">
        <v>35</v>
      </c>
      <c r="D27" s="85" t="s">
        <v>476</v>
      </c>
      <c r="E27" s="87" t="s">
        <v>16</v>
      </c>
    </row>
    <row r="28" spans="1:26" ht="15.75" customHeight="1">
      <c r="A28" s="84" t="s">
        <v>301</v>
      </c>
      <c r="B28" s="85" t="s">
        <v>302</v>
      </c>
      <c r="C28" s="86" t="s">
        <v>72</v>
      </c>
      <c r="D28" s="85" t="s">
        <v>476</v>
      </c>
      <c r="E28" s="87" t="s">
        <v>16</v>
      </c>
    </row>
    <row r="29" spans="1:26" ht="15.75" customHeight="1">
      <c r="A29" s="88" t="s">
        <v>13</v>
      </c>
      <c r="B29" s="89" t="s">
        <v>14</v>
      </c>
      <c r="C29" s="89" t="s">
        <v>16</v>
      </c>
      <c r="D29" s="90" t="s">
        <v>16</v>
      </c>
      <c r="E29" s="91" t="s">
        <v>476</v>
      </c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</row>
    <row r="30" spans="1:26" ht="15.75" customHeight="1">
      <c r="A30" s="97" t="s">
        <v>498</v>
      </c>
      <c r="B30" s="99" t="s">
        <v>16</v>
      </c>
      <c r="C30" s="99" t="s">
        <v>16</v>
      </c>
      <c r="D30" s="98" t="s">
        <v>16</v>
      </c>
      <c r="E30" s="100" t="s">
        <v>476</v>
      </c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</row>
    <row r="31" spans="1:26" ht="15.75" customHeight="1">
      <c r="A31" s="88" t="s">
        <v>499</v>
      </c>
      <c r="B31" s="90" t="s">
        <v>308</v>
      </c>
      <c r="C31" s="89" t="s">
        <v>20</v>
      </c>
      <c r="D31" s="90" t="s">
        <v>16</v>
      </c>
      <c r="E31" s="91" t="s">
        <v>476</v>
      </c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</row>
    <row r="32" spans="1:26" ht="15.75" customHeight="1">
      <c r="A32" s="88" t="s">
        <v>500</v>
      </c>
      <c r="B32" s="89" t="s">
        <v>314</v>
      </c>
      <c r="C32" s="89" t="s">
        <v>100</v>
      </c>
      <c r="D32" s="90" t="s">
        <v>16</v>
      </c>
      <c r="E32" s="91" t="s">
        <v>16</v>
      </c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</row>
    <row r="33" spans="1:26" ht="15.75" customHeight="1">
      <c r="A33" s="105" t="s">
        <v>315</v>
      </c>
      <c r="B33" s="106" t="s">
        <v>316</v>
      </c>
      <c r="C33" s="107" t="s">
        <v>20</v>
      </c>
      <c r="D33" s="106" t="s">
        <v>476</v>
      </c>
      <c r="E33" s="108" t="s">
        <v>16</v>
      </c>
    </row>
    <row r="34" spans="1:26" ht="15.75" customHeight="1">
      <c r="A34" s="84" t="s">
        <v>321</v>
      </c>
      <c r="B34" s="85" t="s">
        <v>322</v>
      </c>
      <c r="C34" s="86" t="s">
        <v>26</v>
      </c>
      <c r="D34" s="85" t="s">
        <v>476</v>
      </c>
      <c r="E34" s="87" t="s">
        <v>16</v>
      </c>
    </row>
    <row r="35" spans="1:26" ht="15.75" customHeight="1">
      <c r="A35" s="88" t="s">
        <v>501</v>
      </c>
      <c r="B35" s="89" t="s">
        <v>327</v>
      </c>
      <c r="C35" s="89" t="s">
        <v>488</v>
      </c>
      <c r="D35" s="90" t="s">
        <v>16</v>
      </c>
      <c r="E35" s="91" t="s">
        <v>16</v>
      </c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</row>
    <row r="36" spans="1:26" ht="15.75" customHeight="1">
      <c r="A36" s="84" t="s">
        <v>337</v>
      </c>
      <c r="B36" s="85" t="s">
        <v>338</v>
      </c>
      <c r="C36" s="86" t="s">
        <v>20</v>
      </c>
      <c r="D36" s="85" t="s">
        <v>476</v>
      </c>
      <c r="E36" s="87" t="s">
        <v>16</v>
      </c>
    </row>
    <row r="37" spans="1:26" ht="15.75" customHeight="1">
      <c r="A37" s="105" t="s">
        <v>502</v>
      </c>
      <c r="B37" s="106" t="s">
        <v>503</v>
      </c>
      <c r="C37" s="107" t="s">
        <v>20</v>
      </c>
      <c r="D37" s="106" t="s">
        <v>476</v>
      </c>
      <c r="E37" s="108" t="s">
        <v>16</v>
      </c>
    </row>
    <row r="38" spans="1:26" ht="15.75" customHeight="1">
      <c r="A38" s="92" t="s">
        <v>347</v>
      </c>
      <c r="B38" s="93" t="s">
        <v>348</v>
      </c>
      <c r="C38" s="94" t="s">
        <v>100</v>
      </c>
      <c r="D38" s="93" t="s">
        <v>476</v>
      </c>
      <c r="E38" s="95" t="s">
        <v>16</v>
      </c>
    </row>
    <row r="39" spans="1:26" ht="15.75" customHeight="1">
      <c r="A39" s="92" t="s">
        <v>353</v>
      </c>
      <c r="B39" s="94" t="s">
        <v>354</v>
      </c>
      <c r="C39" s="94" t="s">
        <v>441</v>
      </c>
      <c r="D39" s="93" t="s">
        <v>476</v>
      </c>
      <c r="E39" s="95" t="s">
        <v>16</v>
      </c>
    </row>
    <row r="40" spans="1:26" ht="15.75" customHeight="1">
      <c r="A40" s="88" t="s">
        <v>357</v>
      </c>
      <c r="B40" s="89" t="s">
        <v>358</v>
      </c>
      <c r="C40" s="89" t="s">
        <v>20</v>
      </c>
      <c r="D40" s="90" t="s">
        <v>16</v>
      </c>
      <c r="E40" s="91" t="s">
        <v>16</v>
      </c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</row>
    <row r="41" spans="1:26" ht="15.75" customHeight="1">
      <c r="A41" s="92" t="s">
        <v>504</v>
      </c>
      <c r="B41" s="94" t="s">
        <v>505</v>
      </c>
      <c r="C41" s="94" t="s">
        <v>62</v>
      </c>
      <c r="D41" s="93" t="s">
        <v>476</v>
      </c>
      <c r="E41" s="95" t="s">
        <v>16</v>
      </c>
    </row>
    <row r="42" spans="1:26" ht="15.75" customHeight="1">
      <c r="A42" s="97" t="s">
        <v>506</v>
      </c>
      <c r="B42" s="99" t="s">
        <v>507</v>
      </c>
      <c r="C42" s="99" t="s">
        <v>16</v>
      </c>
      <c r="D42" s="98" t="s">
        <v>476</v>
      </c>
      <c r="E42" s="100" t="s">
        <v>16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</row>
    <row r="43" spans="1:26" ht="15.75" customHeight="1">
      <c r="A43" s="84" t="s">
        <v>19</v>
      </c>
      <c r="B43" s="86" t="s">
        <v>20</v>
      </c>
      <c r="C43" s="86" t="s">
        <v>16</v>
      </c>
      <c r="D43" s="85" t="s">
        <v>476</v>
      </c>
      <c r="E43" s="87" t="s">
        <v>16</v>
      </c>
    </row>
    <row r="44" spans="1:26" ht="15.75" customHeight="1">
      <c r="A44" s="84" t="s">
        <v>30</v>
      </c>
      <c r="B44" s="86" t="s">
        <v>31</v>
      </c>
      <c r="C44" s="86" t="s">
        <v>16</v>
      </c>
      <c r="D44" s="85" t="s">
        <v>476</v>
      </c>
      <c r="E44" s="87" t="s">
        <v>16</v>
      </c>
    </row>
    <row r="45" spans="1:26" ht="15.75" customHeight="1">
      <c r="A45" s="105" t="s">
        <v>508</v>
      </c>
      <c r="B45" s="107" t="s">
        <v>477</v>
      </c>
      <c r="C45" s="107" t="s">
        <v>16</v>
      </c>
      <c r="D45" s="106" t="s">
        <v>476</v>
      </c>
      <c r="E45" s="108" t="s">
        <v>16</v>
      </c>
    </row>
    <row r="46" spans="1:26" ht="15.75" customHeight="1">
      <c r="A46" s="84" t="s">
        <v>34</v>
      </c>
      <c r="B46" s="86" t="s">
        <v>35</v>
      </c>
      <c r="C46" s="86" t="s">
        <v>16</v>
      </c>
      <c r="D46" s="85" t="s">
        <v>476</v>
      </c>
      <c r="E46" s="87" t="s">
        <v>16</v>
      </c>
    </row>
    <row r="47" spans="1:26" ht="15.75" customHeight="1">
      <c r="A47" s="84" t="s">
        <v>42</v>
      </c>
      <c r="B47" s="86" t="s">
        <v>43</v>
      </c>
      <c r="C47" s="86" t="s">
        <v>16</v>
      </c>
      <c r="D47" s="85" t="s">
        <v>476</v>
      </c>
      <c r="E47" s="87" t="s">
        <v>16</v>
      </c>
    </row>
    <row r="48" spans="1:26" ht="15.75" customHeight="1">
      <c r="A48" s="97" t="s">
        <v>509</v>
      </c>
      <c r="B48" s="99" t="s">
        <v>49</v>
      </c>
      <c r="C48" s="99" t="s">
        <v>16</v>
      </c>
      <c r="D48" s="98" t="s">
        <v>16</v>
      </c>
      <c r="E48" s="100" t="s">
        <v>16</v>
      </c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</row>
    <row r="49" spans="1:26" ht="15.75" customHeight="1">
      <c r="A49" s="84" t="s">
        <v>510</v>
      </c>
      <c r="B49" s="86" t="s">
        <v>441</v>
      </c>
      <c r="C49" s="86" t="s">
        <v>16</v>
      </c>
      <c r="D49" s="85" t="s">
        <v>476</v>
      </c>
      <c r="E49" s="87" t="s">
        <v>16</v>
      </c>
    </row>
    <row r="50" spans="1:26" ht="15.75" customHeight="1">
      <c r="A50" s="84" t="s">
        <v>57</v>
      </c>
      <c r="B50" s="86" t="s">
        <v>58</v>
      </c>
      <c r="C50" s="86" t="s">
        <v>16</v>
      </c>
      <c r="D50" s="85" t="s">
        <v>476</v>
      </c>
      <c r="E50" s="87" t="s">
        <v>16</v>
      </c>
    </row>
    <row r="51" spans="1:26" ht="15.75" customHeight="1">
      <c r="A51" s="84" t="s">
        <v>61</v>
      </c>
      <c r="B51" s="86" t="s">
        <v>62</v>
      </c>
      <c r="C51" s="86" t="s">
        <v>16</v>
      </c>
      <c r="D51" s="85" t="s">
        <v>476</v>
      </c>
      <c r="E51" s="87" t="s">
        <v>16</v>
      </c>
    </row>
    <row r="52" spans="1:26" ht="15.75" customHeight="1">
      <c r="A52" s="109" t="s">
        <v>511</v>
      </c>
      <c r="B52" s="110" t="s">
        <v>512</v>
      </c>
      <c r="C52" s="99" t="s">
        <v>16</v>
      </c>
      <c r="D52" s="98" t="s">
        <v>16</v>
      </c>
      <c r="E52" s="100" t="s">
        <v>16</v>
      </c>
    </row>
    <row r="53" spans="1:26" ht="15.75" customHeight="1">
      <c r="A53" s="88" t="s">
        <v>513</v>
      </c>
      <c r="B53" s="89" t="s">
        <v>514</v>
      </c>
      <c r="C53" s="89" t="s">
        <v>16</v>
      </c>
      <c r="D53" s="90"/>
      <c r="E53" s="91" t="s">
        <v>476</v>
      </c>
      <c r="F53" s="111">
        <v>4703</v>
      </c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</row>
    <row r="54" spans="1:26" ht="15.75" customHeight="1">
      <c r="A54" s="97" t="s">
        <v>76</v>
      </c>
      <c r="B54" s="99" t="s">
        <v>77</v>
      </c>
      <c r="C54" s="99" t="s">
        <v>16</v>
      </c>
      <c r="D54" s="98" t="s">
        <v>476</v>
      </c>
      <c r="E54" s="100" t="s">
        <v>16</v>
      </c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</row>
    <row r="55" spans="1:26" ht="15.75" customHeight="1">
      <c r="A55" s="112" t="s">
        <v>515</v>
      </c>
      <c r="B55" s="86" t="s">
        <v>488</v>
      </c>
      <c r="C55" s="86" t="s">
        <v>16</v>
      </c>
      <c r="D55" s="85" t="s">
        <v>476</v>
      </c>
      <c r="E55" s="87" t="s">
        <v>16</v>
      </c>
    </row>
    <row r="56" spans="1:26" ht="15.75" customHeight="1">
      <c r="A56" s="97" t="s">
        <v>516</v>
      </c>
      <c r="B56" s="99" t="s">
        <v>517</v>
      </c>
      <c r="C56" s="99" t="s">
        <v>16</v>
      </c>
      <c r="D56" s="98" t="s">
        <v>476</v>
      </c>
      <c r="E56" s="100" t="s">
        <v>16</v>
      </c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</row>
    <row r="57" spans="1:26" ht="15.75" customHeight="1">
      <c r="A57" s="84" t="s">
        <v>518</v>
      </c>
      <c r="B57" s="86" t="s">
        <v>85</v>
      </c>
      <c r="C57" s="86" t="s">
        <v>16</v>
      </c>
      <c r="D57" s="85" t="s">
        <v>476</v>
      </c>
      <c r="E57" s="87" t="s">
        <v>16</v>
      </c>
    </row>
    <row r="58" spans="1:26" ht="15.75" customHeight="1">
      <c r="A58" s="84" t="s">
        <v>95</v>
      </c>
      <c r="B58" s="86" t="s">
        <v>96</v>
      </c>
      <c r="C58" s="86" t="s">
        <v>16</v>
      </c>
      <c r="D58" s="85" t="s">
        <v>476</v>
      </c>
      <c r="E58" s="87" t="s">
        <v>16</v>
      </c>
    </row>
    <row r="59" spans="1:26" ht="15.75" customHeight="1">
      <c r="A59" s="84" t="s">
        <v>99</v>
      </c>
      <c r="B59" s="86" t="s">
        <v>100</v>
      </c>
      <c r="C59" s="86" t="s">
        <v>16</v>
      </c>
      <c r="D59" s="85" t="s">
        <v>476</v>
      </c>
      <c r="E59" s="87" t="s">
        <v>16</v>
      </c>
    </row>
    <row r="60" spans="1:26" ht="15.75" customHeight="1">
      <c r="A60" s="112" t="s">
        <v>109</v>
      </c>
      <c r="B60" s="86" t="s">
        <v>110</v>
      </c>
      <c r="C60" s="86" t="s">
        <v>16</v>
      </c>
      <c r="D60" s="85" t="s">
        <v>476</v>
      </c>
      <c r="E60" s="87" t="s">
        <v>16</v>
      </c>
    </row>
    <row r="61" spans="1:26" ht="15.75" customHeight="1">
      <c r="A61" s="112" t="s">
        <v>122</v>
      </c>
      <c r="B61" s="86" t="s">
        <v>123</v>
      </c>
      <c r="C61" s="86" t="s">
        <v>16</v>
      </c>
      <c r="D61" s="85" t="s">
        <v>519</v>
      </c>
      <c r="E61" s="87"/>
    </row>
    <row r="62" spans="1:26" ht="20.25" customHeight="1">
      <c r="A62" s="97" t="s">
        <v>520</v>
      </c>
      <c r="B62" s="98" t="s">
        <v>521</v>
      </c>
      <c r="C62" s="99" t="s">
        <v>16</v>
      </c>
      <c r="D62" s="98" t="s">
        <v>476</v>
      </c>
      <c r="E62" s="100" t="s">
        <v>16</v>
      </c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</row>
    <row r="63" spans="1:26" ht="20.25" customHeight="1">
      <c r="A63" s="97" t="s">
        <v>522</v>
      </c>
      <c r="B63" s="98" t="s">
        <v>133</v>
      </c>
      <c r="C63" s="99" t="s">
        <v>16</v>
      </c>
      <c r="D63" s="98" t="s">
        <v>16</v>
      </c>
      <c r="E63" s="100" t="s">
        <v>16</v>
      </c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</row>
    <row r="64" spans="1:26" ht="36" customHeight="1">
      <c r="A64" s="92" t="s">
        <v>135</v>
      </c>
      <c r="B64" s="94" t="s">
        <v>136</v>
      </c>
      <c r="C64" s="94" t="s">
        <v>16</v>
      </c>
      <c r="D64" s="93" t="s">
        <v>476</v>
      </c>
      <c r="E64" s="95" t="s">
        <v>16</v>
      </c>
    </row>
    <row r="65" spans="1:26" ht="23.25" customHeight="1">
      <c r="A65" s="88" t="s">
        <v>523</v>
      </c>
      <c r="B65" s="90" t="s">
        <v>359</v>
      </c>
      <c r="C65" s="89" t="s">
        <v>514</v>
      </c>
      <c r="D65" s="90" t="s">
        <v>16</v>
      </c>
      <c r="E65" s="91" t="s">
        <v>16</v>
      </c>
      <c r="F65" s="111">
        <v>4704</v>
      </c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</row>
    <row r="66" spans="1:26" ht="30" customHeight="1">
      <c r="A66" s="105" t="s">
        <v>363</v>
      </c>
      <c r="B66" s="107" t="s">
        <v>364</v>
      </c>
      <c r="C66" s="107" t="s">
        <v>35</v>
      </c>
      <c r="D66" s="106" t="s">
        <v>476</v>
      </c>
      <c r="E66" s="108" t="s">
        <v>16</v>
      </c>
      <c r="F66" s="113"/>
    </row>
    <row r="67" spans="1:26" ht="15.75" customHeight="1">
      <c r="A67" s="114" t="s">
        <v>524</v>
      </c>
      <c r="B67" s="115"/>
      <c r="C67" s="115" t="s">
        <v>16</v>
      </c>
      <c r="D67" s="116" t="s">
        <v>16</v>
      </c>
      <c r="E67" s="117" t="s">
        <v>476</v>
      </c>
    </row>
    <row r="68" spans="1:26" ht="15.75" customHeight="1">
      <c r="D68" s="79"/>
    </row>
    <row r="69" spans="1:26" ht="15.75" customHeight="1">
      <c r="D69" s="79"/>
    </row>
    <row r="70" spans="1:26" ht="15.75" customHeight="1">
      <c r="A70" s="181" t="s">
        <v>525</v>
      </c>
      <c r="B70" s="162"/>
      <c r="C70" s="118" t="s">
        <v>459</v>
      </c>
      <c r="D70" s="119" t="s">
        <v>526</v>
      </c>
    </row>
    <row r="71" spans="1:26" ht="15.75" customHeight="1">
      <c r="A71" s="182" t="s">
        <v>419</v>
      </c>
      <c r="B71" s="162"/>
      <c r="C71" s="120">
        <v>27</v>
      </c>
      <c r="D71" s="121">
        <f>C71/34</f>
        <v>0.79411764705882348</v>
      </c>
    </row>
    <row r="72" spans="1:26" ht="15.75" customHeight="1">
      <c r="A72" s="182" t="s">
        <v>438</v>
      </c>
      <c r="B72" s="162"/>
      <c r="C72" s="120">
        <v>34</v>
      </c>
      <c r="D72" s="121">
        <f>C72/51</f>
        <v>0.66666666666666663</v>
      </c>
    </row>
    <row r="73" spans="1:26" ht="15.75" customHeight="1">
      <c r="A73" s="183" t="s">
        <v>462</v>
      </c>
      <c r="B73" s="162"/>
      <c r="C73" s="122">
        <f>SUM(C71:C72)</f>
        <v>61</v>
      </c>
      <c r="D73" s="123">
        <f>C73/85</f>
        <v>0.71764705882352942</v>
      </c>
    </row>
    <row r="74" spans="1:26" ht="15.75" customHeight="1">
      <c r="D74" s="79"/>
    </row>
    <row r="75" spans="1:26" ht="15.75" customHeight="1">
      <c r="D75" s="79"/>
    </row>
    <row r="76" spans="1:26" ht="15.75" customHeight="1">
      <c r="A76" s="124"/>
      <c r="D76" s="79"/>
    </row>
    <row r="77" spans="1:26" ht="15.75" customHeight="1">
      <c r="A77" s="78" t="s">
        <v>527</v>
      </c>
      <c r="D77" s="79"/>
    </row>
    <row r="78" spans="1:26" ht="15.75" customHeight="1">
      <c r="D78" s="79"/>
    </row>
    <row r="79" spans="1:26" ht="15.75" customHeight="1">
      <c r="D79" s="79"/>
    </row>
    <row r="80" spans="1:26" ht="15.75" customHeight="1">
      <c r="D80" s="79"/>
    </row>
    <row r="81" spans="1:26" ht="13.5" customHeight="1">
      <c r="A81" s="125"/>
      <c r="B81" s="126"/>
      <c r="D81" s="79"/>
    </row>
    <row r="82" spans="1:26" ht="15.75" customHeight="1">
      <c r="B82" s="127"/>
      <c r="D82" s="79"/>
    </row>
    <row r="83" spans="1:26" ht="15.75" customHeight="1">
      <c r="A83" s="47"/>
      <c r="B83" s="127"/>
      <c r="C83" s="47"/>
      <c r="D83" s="79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</row>
    <row r="84" spans="1:26" ht="15.75" customHeight="1">
      <c r="D84" s="79"/>
    </row>
    <row r="85" spans="1:26" ht="15.75" customHeight="1">
      <c r="D85" s="79"/>
    </row>
    <row r="86" spans="1:26" ht="15.75" customHeight="1">
      <c r="B86" s="127"/>
      <c r="C86" s="79"/>
      <c r="D86" s="79"/>
    </row>
    <row r="87" spans="1:26" ht="15.75" customHeight="1">
      <c r="A87" s="79"/>
      <c r="B87" s="127"/>
      <c r="D87" s="79"/>
    </row>
    <row r="88" spans="1:26" ht="15.75" customHeight="1">
      <c r="D88" s="79"/>
    </row>
    <row r="89" spans="1:26" ht="15.75" customHeight="1">
      <c r="D89" s="79"/>
    </row>
    <row r="90" spans="1:26" ht="15.75" customHeight="1">
      <c r="B90" s="96" t="s">
        <v>461</v>
      </c>
      <c r="D90" s="79"/>
    </row>
    <row r="91" spans="1:26" ht="15.75" customHeight="1">
      <c r="D91" s="79"/>
    </row>
    <row r="92" spans="1:26" ht="15.75" customHeight="1">
      <c r="D92" s="79"/>
    </row>
    <row r="93" spans="1:26" ht="15.75" customHeight="1">
      <c r="D93" s="79"/>
    </row>
    <row r="94" spans="1:26" ht="15.75" customHeight="1">
      <c r="D94" s="79"/>
    </row>
    <row r="95" spans="1:26" ht="15.75" customHeight="1">
      <c r="D95" s="79"/>
    </row>
    <row r="96" spans="1:26" ht="15.75" customHeight="1">
      <c r="D96" s="79"/>
    </row>
    <row r="97" spans="4:4" ht="15.75" customHeight="1">
      <c r="D97" s="79"/>
    </row>
    <row r="98" spans="4:4" ht="15.75" customHeight="1">
      <c r="D98" s="79"/>
    </row>
    <row r="99" spans="4:4" ht="15.75" customHeight="1">
      <c r="D99" s="79"/>
    </row>
    <row r="100" spans="4:4" ht="15.75" customHeight="1">
      <c r="D100" s="79"/>
    </row>
    <row r="101" spans="4:4" ht="15.75" customHeight="1">
      <c r="D101" s="79"/>
    </row>
    <row r="102" spans="4:4" ht="15.75" customHeight="1">
      <c r="D102" s="79"/>
    </row>
    <row r="103" spans="4:4" ht="15.75" customHeight="1">
      <c r="D103" s="79"/>
    </row>
    <row r="104" spans="4:4" ht="15.75" customHeight="1">
      <c r="D104" s="79"/>
    </row>
    <row r="105" spans="4:4" ht="15.75" customHeight="1">
      <c r="D105" s="79"/>
    </row>
    <row r="106" spans="4:4" ht="15.75" customHeight="1">
      <c r="D106" s="79"/>
    </row>
    <row r="107" spans="4:4" ht="15.75" customHeight="1">
      <c r="D107" s="79"/>
    </row>
    <row r="108" spans="4:4" ht="15.75" customHeight="1">
      <c r="D108" s="79"/>
    </row>
    <row r="109" spans="4:4" ht="15.75" customHeight="1">
      <c r="D109" s="79"/>
    </row>
    <row r="110" spans="4:4" ht="15.75" customHeight="1">
      <c r="D110" s="79"/>
    </row>
    <row r="111" spans="4:4" ht="15.75" customHeight="1">
      <c r="D111" s="79"/>
    </row>
    <row r="112" spans="4:4" ht="15.75" customHeight="1">
      <c r="D112" s="79"/>
    </row>
    <row r="113" spans="4:4" ht="15.75" customHeight="1">
      <c r="D113" s="79"/>
    </row>
    <row r="114" spans="4:4" ht="15.75" customHeight="1">
      <c r="D114" s="79"/>
    </row>
    <row r="115" spans="4:4" ht="15.75" customHeight="1">
      <c r="D115" s="79"/>
    </row>
    <row r="116" spans="4:4" ht="15.75" customHeight="1">
      <c r="D116" s="79"/>
    </row>
    <row r="117" spans="4:4" ht="15.75" customHeight="1">
      <c r="D117" s="79"/>
    </row>
    <row r="118" spans="4:4" ht="15.75" customHeight="1">
      <c r="D118" s="79"/>
    </row>
    <row r="119" spans="4:4" ht="15.75" customHeight="1">
      <c r="D119" s="79"/>
    </row>
    <row r="120" spans="4:4" ht="15.75" customHeight="1">
      <c r="D120" s="79"/>
    </row>
    <row r="121" spans="4:4" ht="15.75" customHeight="1">
      <c r="D121" s="79"/>
    </row>
    <row r="122" spans="4:4" ht="15.75" customHeight="1">
      <c r="D122" s="79"/>
    </row>
    <row r="123" spans="4:4" ht="15.75" customHeight="1">
      <c r="D123" s="79"/>
    </row>
    <row r="124" spans="4:4" ht="15.75" customHeight="1">
      <c r="D124" s="79"/>
    </row>
    <row r="125" spans="4:4" ht="15.75" customHeight="1">
      <c r="D125" s="79"/>
    </row>
    <row r="126" spans="4:4" ht="15.75" customHeight="1">
      <c r="D126" s="79"/>
    </row>
    <row r="127" spans="4:4" ht="15.75" customHeight="1">
      <c r="D127" s="79"/>
    </row>
    <row r="128" spans="4:4" ht="15.75" customHeight="1">
      <c r="D128" s="79"/>
    </row>
    <row r="129" spans="4:4" ht="15.75" customHeight="1">
      <c r="D129" s="79"/>
    </row>
    <row r="130" spans="4:4" ht="15.75" customHeight="1">
      <c r="D130" s="79"/>
    </row>
    <row r="131" spans="4:4" ht="15.75" customHeight="1">
      <c r="D131" s="79"/>
    </row>
    <row r="132" spans="4:4" ht="15.75" customHeight="1">
      <c r="D132" s="79"/>
    </row>
    <row r="133" spans="4:4" ht="15.75" customHeight="1">
      <c r="D133" s="79"/>
    </row>
    <row r="134" spans="4:4" ht="15.75" customHeight="1">
      <c r="D134" s="79"/>
    </row>
    <row r="135" spans="4:4" ht="15.75" customHeight="1">
      <c r="D135" s="79"/>
    </row>
    <row r="136" spans="4:4" ht="15.75" customHeight="1">
      <c r="D136" s="79"/>
    </row>
    <row r="137" spans="4:4" ht="15.75" customHeight="1">
      <c r="D137" s="79"/>
    </row>
    <row r="138" spans="4:4" ht="15.75" customHeight="1">
      <c r="D138" s="79"/>
    </row>
    <row r="139" spans="4:4" ht="15.75" customHeight="1">
      <c r="D139" s="79"/>
    </row>
    <row r="140" spans="4:4" ht="15.75" customHeight="1">
      <c r="D140" s="79"/>
    </row>
    <row r="141" spans="4:4" ht="15.75" customHeight="1">
      <c r="D141" s="79"/>
    </row>
    <row r="142" spans="4:4" ht="15.75" customHeight="1">
      <c r="D142" s="79"/>
    </row>
    <row r="143" spans="4:4" ht="15.75" customHeight="1">
      <c r="D143" s="79"/>
    </row>
    <row r="144" spans="4:4" ht="15.75" customHeight="1">
      <c r="D144" s="79"/>
    </row>
    <row r="145" spans="4:4" ht="15.75" customHeight="1">
      <c r="D145" s="79"/>
    </row>
    <row r="146" spans="4:4" ht="15.75" customHeight="1">
      <c r="D146" s="79"/>
    </row>
    <row r="147" spans="4:4" ht="15.75" customHeight="1">
      <c r="D147" s="79"/>
    </row>
    <row r="148" spans="4:4" ht="15.75" customHeight="1">
      <c r="D148" s="79"/>
    </row>
    <row r="149" spans="4:4" ht="15.75" customHeight="1">
      <c r="D149" s="79"/>
    </row>
    <row r="150" spans="4:4" ht="15.75" customHeight="1">
      <c r="D150" s="79"/>
    </row>
    <row r="151" spans="4:4" ht="15.75" customHeight="1">
      <c r="D151" s="79"/>
    </row>
    <row r="152" spans="4:4" ht="15.75" customHeight="1">
      <c r="D152" s="79"/>
    </row>
    <row r="153" spans="4:4" ht="15.75" customHeight="1">
      <c r="D153" s="79"/>
    </row>
    <row r="154" spans="4:4" ht="15.75" customHeight="1">
      <c r="D154" s="79"/>
    </row>
    <row r="155" spans="4:4" ht="15.75" customHeight="1">
      <c r="D155" s="79"/>
    </row>
    <row r="156" spans="4:4" ht="15.75" customHeight="1">
      <c r="D156" s="79"/>
    </row>
    <row r="157" spans="4:4" ht="15.75" customHeight="1">
      <c r="D157" s="79"/>
    </row>
    <row r="158" spans="4:4" ht="15.75" customHeight="1">
      <c r="D158" s="79"/>
    </row>
    <row r="159" spans="4:4" ht="15.75" customHeight="1">
      <c r="D159" s="79"/>
    </row>
    <row r="160" spans="4:4" ht="15.75" customHeight="1">
      <c r="D160" s="79"/>
    </row>
    <row r="161" spans="4:4" ht="15.75" customHeight="1">
      <c r="D161" s="79"/>
    </row>
    <row r="162" spans="4:4" ht="15.75" customHeight="1">
      <c r="D162" s="79"/>
    </row>
    <row r="163" spans="4:4" ht="15.75" customHeight="1">
      <c r="D163" s="79"/>
    </row>
    <row r="164" spans="4:4" ht="15.75" customHeight="1">
      <c r="D164" s="79"/>
    </row>
    <row r="165" spans="4:4" ht="15.75" customHeight="1">
      <c r="D165" s="79"/>
    </row>
    <row r="166" spans="4:4" ht="15.75" customHeight="1">
      <c r="D166" s="79"/>
    </row>
    <row r="167" spans="4:4" ht="15.75" customHeight="1">
      <c r="D167" s="79"/>
    </row>
    <row r="168" spans="4:4" ht="15.75" customHeight="1">
      <c r="D168" s="79"/>
    </row>
    <row r="169" spans="4:4" ht="15.75" customHeight="1">
      <c r="D169" s="79"/>
    </row>
    <row r="170" spans="4:4" ht="15.75" customHeight="1">
      <c r="D170" s="79"/>
    </row>
    <row r="171" spans="4:4" ht="15.75" customHeight="1">
      <c r="D171" s="79"/>
    </row>
    <row r="172" spans="4:4" ht="15.75" customHeight="1">
      <c r="D172" s="79"/>
    </row>
    <row r="173" spans="4:4" ht="15.75" customHeight="1">
      <c r="D173" s="79"/>
    </row>
    <row r="174" spans="4:4" ht="15.75" customHeight="1">
      <c r="D174" s="79"/>
    </row>
    <row r="175" spans="4:4" ht="15.75" customHeight="1">
      <c r="D175" s="79"/>
    </row>
    <row r="176" spans="4:4" ht="15.75" customHeight="1">
      <c r="D176" s="79"/>
    </row>
    <row r="177" spans="4:4" ht="15.75" customHeight="1">
      <c r="D177" s="79"/>
    </row>
    <row r="178" spans="4:4" ht="15.75" customHeight="1">
      <c r="D178" s="79"/>
    </row>
    <row r="179" spans="4:4" ht="15.75" customHeight="1">
      <c r="D179" s="79"/>
    </row>
    <row r="180" spans="4:4" ht="15.75" customHeight="1">
      <c r="D180" s="79"/>
    </row>
    <row r="181" spans="4:4" ht="15.75" customHeight="1">
      <c r="D181" s="79"/>
    </row>
    <row r="182" spans="4:4" ht="15.75" customHeight="1">
      <c r="D182" s="79"/>
    </row>
    <row r="183" spans="4:4" ht="15.75" customHeight="1">
      <c r="D183" s="79"/>
    </row>
    <row r="184" spans="4:4" ht="15.75" customHeight="1">
      <c r="D184" s="79"/>
    </row>
    <row r="185" spans="4:4" ht="15.75" customHeight="1">
      <c r="D185" s="79"/>
    </row>
    <row r="186" spans="4:4" ht="15.75" customHeight="1">
      <c r="D186" s="79"/>
    </row>
    <row r="187" spans="4:4" ht="15.75" customHeight="1">
      <c r="D187" s="79"/>
    </row>
    <row r="188" spans="4:4" ht="15.75" customHeight="1">
      <c r="D188" s="79"/>
    </row>
    <row r="189" spans="4:4" ht="15.75" customHeight="1">
      <c r="D189" s="79"/>
    </row>
    <row r="190" spans="4:4" ht="15.75" customHeight="1">
      <c r="D190" s="79"/>
    </row>
    <row r="191" spans="4:4" ht="15.75" customHeight="1">
      <c r="D191" s="79"/>
    </row>
    <row r="192" spans="4:4" ht="15.75" customHeight="1">
      <c r="D192" s="79"/>
    </row>
    <row r="193" spans="4:4" ht="15.75" customHeight="1">
      <c r="D193" s="79"/>
    </row>
    <row r="194" spans="4:4" ht="15.75" customHeight="1">
      <c r="D194" s="79"/>
    </row>
    <row r="195" spans="4:4" ht="15.75" customHeight="1">
      <c r="D195" s="79"/>
    </row>
    <row r="196" spans="4:4" ht="15.75" customHeight="1">
      <c r="D196" s="79"/>
    </row>
    <row r="197" spans="4:4" ht="15.75" customHeight="1">
      <c r="D197" s="79"/>
    </row>
    <row r="198" spans="4:4" ht="15.75" customHeight="1">
      <c r="D198" s="79"/>
    </row>
    <row r="199" spans="4:4" ht="15.75" customHeight="1">
      <c r="D199" s="79"/>
    </row>
    <row r="200" spans="4:4" ht="15.75" customHeight="1">
      <c r="D200" s="79"/>
    </row>
    <row r="201" spans="4:4" ht="15.75" customHeight="1">
      <c r="D201" s="79"/>
    </row>
    <row r="202" spans="4:4" ht="15.75" customHeight="1">
      <c r="D202" s="79"/>
    </row>
    <row r="203" spans="4:4" ht="15.75" customHeight="1">
      <c r="D203" s="79"/>
    </row>
    <row r="204" spans="4:4" ht="15.75" customHeight="1">
      <c r="D204" s="79"/>
    </row>
    <row r="205" spans="4:4" ht="15.75" customHeight="1">
      <c r="D205" s="79"/>
    </row>
    <row r="206" spans="4:4" ht="15.75" customHeight="1">
      <c r="D206" s="79"/>
    </row>
    <row r="207" spans="4:4" ht="15.75" customHeight="1">
      <c r="D207" s="79"/>
    </row>
    <row r="208" spans="4:4" ht="15.75" customHeight="1">
      <c r="D208" s="79"/>
    </row>
    <row r="209" spans="4:4" ht="15.75" customHeight="1">
      <c r="D209" s="79"/>
    </row>
    <row r="210" spans="4:4" ht="15.75" customHeight="1">
      <c r="D210" s="79"/>
    </row>
    <row r="211" spans="4:4" ht="15.75" customHeight="1">
      <c r="D211" s="79"/>
    </row>
    <row r="212" spans="4:4" ht="15.75" customHeight="1">
      <c r="D212" s="79"/>
    </row>
    <row r="213" spans="4:4" ht="15.75" customHeight="1">
      <c r="D213" s="79"/>
    </row>
    <row r="214" spans="4:4" ht="15.75" customHeight="1">
      <c r="D214" s="79"/>
    </row>
    <row r="215" spans="4:4" ht="15.75" customHeight="1">
      <c r="D215" s="79"/>
    </row>
    <row r="216" spans="4:4" ht="15.75" customHeight="1">
      <c r="D216" s="79"/>
    </row>
    <row r="217" spans="4:4" ht="15.75" customHeight="1">
      <c r="D217" s="79"/>
    </row>
    <row r="218" spans="4:4" ht="15.75" customHeight="1">
      <c r="D218" s="79"/>
    </row>
    <row r="219" spans="4:4" ht="15.75" customHeight="1">
      <c r="D219" s="79"/>
    </row>
    <row r="220" spans="4:4" ht="15.75" customHeight="1">
      <c r="D220" s="79"/>
    </row>
    <row r="221" spans="4:4" ht="15.75" customHeight="1">
      <c r="D221" s="79"/>
    </row>
    <row r="222" spans="4:4" ht="15.75" customHeight="1">
      <c r="D222" s="79"/>
    </row>
    <row r="223" spans="4:4" ht="15.75" customHeight="1">
      <c r="D223" s="79"/>
    </row>
    <row r="224" spans="4:4" ht="15.75" customHeight="1">
      <c r="D224" s="79"/>
    </row>
    <row r="225" spans="4:4" ht="15.75" customHeight="1">
      <c r="D225" s="79"/>
    </row>
    <row r="226" spans="4:4" ht="15.75" customHeight="1">
      <c r="D226" s="79"/>
    </row>
    <row r="227" spans="4:4" ht="15.75" customHeight="1">
      <c r="D227" s="79"/>
    </row>
    <row r="228" spans="4:4" ht="15.75" customHeight="1">
      <c r="D228" s="79"/>
    </row>
    <row r="229" spans="4:4" ht="15.75" customHeight="1">
      <c r="D229" s="79"/>
    </row>
    <row r="230" spans="4:4" ht="15.75" customHeight="1">
      <c r="D230" s="79"/>
    </row>
    <row r="231" spans="4:4" ht="15.75" customHeight="1">
      <c r="D231" s="79"/>
    </row>
    <row r="232" spans="4:4" ht="15.75" customHeight="1">
      <c r="D232" s="79"/>
    </row>
    <row r="233" spans="4:4" ht="15.75" customHeight="1">
      <c r="D233" s="79"/>
    </row>
    <row r="234" spans="4:4" ht="15.75" customHeight="1">
      <c r="D234" s="79"/>
    </row>
    <row r="235" spans="4:4" ht="15.75" customHeight="1">
      <c r="D235" s="79"/>
    </row>
    <row r="236" spans="4:4" ht="15.75" customHeight="1">
      <c r="D236" s="79"/>
    </row>
    <row r="237" spans="4:4" ht="15.75" customHeight="1">
      <c r="D237" s="79"/>
    </row>
    <row r="238" spans="4:4" ht="15.75" customHeight="1">
      <c r="D238" s="79"/>
    </row>
    <row r="239" spans="4:4" ht="15.75" customHeight="1">
      <c r="D239" s="79"/>
    </row>
    <row r="240" spans="4:4" ht="15.75" customHeight="1">
      <c r="D240" s="79"/>
    </row>
    <row r="241" spans="4:4" ht="15.75" customHeight="1">
      <c r="D241" s="79"/>
    </row>
    <row r="242" spans="4:4" ht="15.75" customHeight="1">
      <c r="D242" s="79"/>
    </row>
    <row r="243" spans="4:4" ht="15.75" customHeight="1">
      <c r="D243" s="79"/>
    </row>
    <row r="244" spans="4:4" ht="15.75" customHeight="1">
      <c r="D244" s="79"/>
    </row>
    <row r="245" spans="4:4" ht="15.75" customHeight="1">
      <c r="D245" s="79"/>
    </row>
    <row r="246" spans="4:4" ht="15.75" customHeight="1">
      <c r="D246" s="79"/>
    </row>
    <row r="247" spans="4:4" ht="15.75" customHeight="1">
      <c r="D247" s="79"/>
    </row>
    <row r="248" spans="4:4" ht="15.75" customHeight="1">
      <c r="D248" s="79"/>
    </row>
    <row r="249" spans="4:4" ht="15.75" customHeight="1">
      <c r="D249" s="79"/>
    </row>
    <row r="250" spans="4:4" ht="15.75" customHeight="1">
      <c r="D250" s="79"/>
    </row>
    <row r="251" spans="4:4" ht="15.75" customHeight="1">
      <c r="D251" s="79"/>
    </row>
    <row r="252" spans="4:4" ht="15.75" customHeight="1">
      <c r="D252" s="79"/>
    </row>
    <row r="253" spans="4:4" ht="15.75" customHeight="1">
      <c r="D253" s="79"/>
    </row>
    <row r="254" spans="4:4" ht="15.75" customHeight="1">
      <c r="D254" s="79"/>
    </row>
    <row r="255" spans="4:4" ht="15.75" customHeight="1">
      <c r="D255" s="79"/>
    </row>
    <row r="256" spans="4:4" ht="15.75" customHeight="1">
      <c r="D256" s="79"/>
    </row>
    <row r="257" spans="4:4" ht="15.75" customHeight="1">
      <c r="D257" s="79"/>
    </row>
    <row r="258" spans="4:4" ht="15.75" customHeight="1">
      <c r="D258" s="79"/>
    </row>
    <row r="259" spans="4:4" ht="15.75" customHeight="1">
      <c r="D259" s="79"/>
    </row>
    <row r="260" spans="4:4" ht="15.75" customHeight="1">
      <c r="D260" s="79"/>
    </row>
    <row r="261" spans="4:4" ht="15.75" customHeight="1">
      <c r="D261" s="79"/>
    </row>
    <row r="262" spans="4:4" ht="15.75" customHeight="1">
      <c r="D262" s="79"/>
    </row>
    <row r="263" spans="4:4" ht="15.75" customHeight="1">
      <c r="D263" s="79"/>
    </row>
    <row r="264" spans="4:4" ht="15.75" customHeight="1">
      <c r="D264" s="79"/>
    </row>
    <row r="265" spans="4:4" ht="15.75" customHeight="1">
      <c r="D265" s="79"/>
    </row>
    <row r="266" spans="4:4" ht="15.75" customHeight="1">
      <c r="D266" s="79"/>
    </row>
    <row r="267" spans="4:4" ht="15.75" customHeight="1">
      <c r="D267" s="79"/>
    </row>
    <row r="268" spans="4:4" ht="15.75" customHeight="1">
      <c r="D268" s="79"/>
    </row>
    <row r="269" spans="4:4" ht="15.75" customHeight="1">
      <c r="D269" s="79"/>
    </row>
    <row r="270" spans="4:4" ht="15.75" customHeight="1">
      <c r="D270" s="79"/>
    </row>
    <row r="271" spans="4:4" ht="15.75" customHeight="1">
      <c r="D271" s="79"/>
    </row>
    <row r="272" spans="4:4" ht="15.75" customHeight="1">
      <c r="D272" s="79"/>
    </row>
    <row r="273" spans="4:4" ht="15.75" customHeight="1">
      <c r="D273" s="79"/>
    </row>
    <row r="274" spans="4:4" ht="15.75" customHeight="1">
      <c r="D274" s="79"/>
    </row>
    <row r="275" spans="4:4" ht="15.75" customHeight="1">
      <c r="D275" s="79"/>
    </row>
    <row r="276" spans="4:4" ht="15.75" customHeight="1">
      <c r="D276" s="79"/>
    </row>
    <row r="277" spans="4:4" ht="15.75" customHeight="1">
      <c r="D277" s="79"/>
    </row>
    <row r="278" spans="4:4" ht="15.75" customHeight="1">
      <c r="D278" s="79"/>
    </row>
    <row r="279" spans="4:4" ht="15.75" customHeight="1">
      <c r="D279" s="79"/>
    </row>
    <row r="280" spans="4:4" ht="15.75" customHeight="1">
      <c r="D280" s="79"/>
    </row>
    <row r="281" spans="4:4" ht="15.75" customHeight="1">
      <c r="D281" s="79"/>
    </row>
    <row r="282" spans="4:4" ht="15.75" customHeight="1">
      <c r="D282" s="79"/>
    </row>
    <row r="283" spans="4:4" ht="15.75" customHeight="1">
      <c r="D283" s="79"/>
    </row>
    <row r="284" spans="4:4" ht="15.75" customHeight="1">
      <c r="D284" s="79"/>
    </row>
    <row r="285" spans="4:4" ht="15.75" customHeight="1">
      <c r="D285" s="79"/>
    </row>
    <row r="286" spans="4:4" ht="15.75" customHeight="1">
      <c r="D286" s="79"/>
    </row>
    <row r="287" spans="4:4" ht="15.75" customHeight="1">
      <c r="D287" s="79"/>
    </row>
    <row r="288" spans="4:4" ht="15.75" customHeight="1">
      <c r="D288" s="79"/>
    </row>
    <row r="289" spans="4:4" ht="15.75" customHeight="1">
      <c r="D289" s="79"/>
    </row>
    <row r="290" spans="4:4" ht="15.75" customHeight="1">
      <c r="D290" s="79"/>
    </row>
    <row r="291" spans="4:4" ht="15.75" customHeight="1">
      <c r="D291" s="79"/>
    </row>
    <row r="292" spans="4:4" ht="15.75" customHeight="1">
      <c r="D292" s="79"/>
    </row>
    <row r="293" spans="4:4" ht="15.75" customHeight="1">
      <c r="D293" s="79"/>
    </row>
    <row r="294" spans="4:4" ht="15.75" customHeight="1">
      <c r="D294" s="79"/>
    </row>
    <row r="295" spans="4:4" ht="15.75" customHeight="1">
      <c r="D295" s="79"/>
    </row>
    <row r="296" spans="4:4" ht="15.75" customHeight="1">
      <c r="D296" s="79"/>
    </row>
    <row r="297" spans="4:4" ht="15.75" customHeight="1">
      <c r="D297" s="79"/>
    </row>
    <row r="298" spans="4:4" ht="15.75" customHeight="1">
      <c r="D298" s="79"/>
    </row>
    <row r="299" spans="4:4" ht="15.75" customHeight="1">
      <c r="D299" s="79"/>
    </row>
    <row r="300" spans="4:4" ht="15.75" customHeight="1">
      <c r="D300" s="79"/>
    </row>
    <row r="301" spans="4:4" ht="15.75" customHeight="1">
      <c r="D301" s="79"/>
    </row>
    <row r="302" spans="4:4" ht="15.75" customHeight="1">
      <c r="D302" s="79"/>
    </row>
    <row r="303" spans="4:4" ht="15.75" customHeight="1">
      <c r="D303" s="79"/>
    </row>
    <row r="304" spans="4:4" ht="15.75" customHeight="1">
      <c r="D304" s="79"/>
    </row>
    <row r="305" spans="4:4" ht="15.75" customHeight="1">
      <c r="D305" s="79"/>
    </row>
    <row r="306" spans="4:4" ht="15.75" customHeight="1">
      <c r="D306" s="79"/>
    </row>
    <row r="307" spans="4:4" ht="15.75" customHeight="1">
      <c r="D307" s="79"/>
    </row>
    <row r="308" spans="4:4" ht="15.75" customHeight="1">
      <c r="D308" s="79"/>
    </row>
    <row r="309" spans="4:4" ht="15.75" customHeight="1">
      <c r="D309" s="79"/>
    </row>
    <row r="310" spans="4:4" ht="15.75" customHeight="1">
      <c r="D310" s="79"/>
    </row>
    <row r="311" spans="4:4" ht="15.75" customHeight="1">
      <c r="D311" s="79"/>
    </row>
    <row r="312" spans="4:4" ht="15.75" customHeight="1">
      <c r="D312" s="79"/>
    </row>
    <row r="313" spans="4:4" ht="15.75" customHeight="1">
      <c r="D313" s="79"/>
    </row>
    <row r="314" spans="4:4" ht="15.75" customHeight="1">
      <c r="D314" s="79"/>
    </row>
    <row r="315" spans="4:4" ht="15.75" customHeight="1">
      <c r="D315" s="79"/>
    </row>
    <row r="316" spans="4:4" ht="15.75" customHeight="1">
      <c r="D316" s="79"/>
    </row>
    <row r="317" spans="4:4" ht="15.75" customHeight="1">
      <c r="D317" s="79"/>
    </row>
    <row r="318" spans="4:4" ht="15.75" customHeight="1">
      <c r="D318" s="79"/>
    </row>
    <row r="319" spans="4:4" ht="15.75" customHeight="1">
      <c r="D319" s="79"/>
    </row>
    <row r="320" spans="4:4" ht="15.75" customHeight="1">
      <c r="D320" s="79"/>
    </row>
    <row r="321" spans="4:4" ht="15.75" customHeight="1">
      <c r="D321" s="79"/>
    </row>
    <row r="322" spans="4:4" ht="15.75" customHeight="1">
      <c r="D322" s="79"/>
    </row>
    <row r="323" spans="4:4" ht="15.75" customHeight="1">
      <c r="D323" s="79"/>
    </row>
    <row r="324" spans="4:4" ht="15.75" customHeight="1">
      <c r="D324" s="79"/>
    </row>
    <row r="325" spans="4:4" ht="15.75" customHeight="1">
      <c r="D325" s="79"/>
    </row>
    <row r="326" spans="4:4" ht="15.75" customHeight="1">
      <c r="D326" s="79"/>
    </row>
    <row r="327" spans="4:4" ht="15.75" customHeight="1">
      <c r="D327" s="79"/>
    </row>
    <row r="328" spans="4:4" ht="15.75" customHeight="1">
      <c r="D328" s="79"/>
    </row>
    <row r="329" spans="4:4" ht="15.75" customHeight="1">
      <c r="D329" s="79"/>
    </row>
    <row r="330" spans="4:4" ht="15.75" customHeight="1">
      <c r="D330" s="79"/>
    </row>
    <row r="331" spans="4:4" ht="15.75" customHeight="1">
      <c r="D331" s="79"/>
    </row>
    <row r="332" spans="4:4" ht="15.75" customHeight="1">
      <c r="D332" s="79"/>
    </row>
    <row r="333" spans="4:4" ht="15.75" customHeight="1">
      <c r="D333" s="79"/>
    </row>
    <row r="334" spans="4:4" ht="15.75" customHeight="1">
      <c r="D334" s="79"/>
    </row>
    <row r="335" spans="4:4" ht="15.75" customHeight="1">
      <c r="D335" s="79"/>
    </row>
    <row r="336" spans="4:4" ht="15.75" customHeight="1">
      <c r="D336" s="79"/>
    </row>
    <row r="337" spans="4:4" ht="15.75" customHeight="1">
      <c r="D337" s="79"/>
    </row>
    <row r="338" spans="4:4" ht="15.75" customHeight="1">
      <c r="D338" s="79"/>
    </row>
    <row r="339" spans="4:4" ht="15.75" customHeight="1">
      <c r="D339" s="79"/>
    </row>
    <row r="340" spans="4:4" ht="15.75" customHeight="1">
      <c r="D340" s="79"/>
    </row>
    <row r="341" spans="4:4" ht="15.75" customHeight="1">
      <c r="D341" s="79"/>
    </row>
    <row r="342" spans="4:4" ht="15.75" customHeight="1">
      <c r="D342" s="79"/>
    </row>
    <row r="343" spans="4:4" ht="15.75" customHeight="1">
      <c r="D343" s="79"/>
    </row>
    <row r="344" spans="4:4" ht="15.75" customHeight="1">
      <c r="D344" s="79"/>
    </row>
    <row r="345" spans="4:4" ht="15.75" customHeight="1">
      <c r="D345" s="79"/>
    </row>
    <row r="346" spans="4:4" ht="15.75" customHeight="1">
      <c r="D346" s="79"/>
    </row>
    <row r="347" spans="4:4" ht="15.75" customHeight="1">
      <c r="D347" s="79"/>
    </row>
    <row r="348" spans="4:4" ht="15.75" customHeight="1">
      <c r="D348" s="79"/>
    </row>
    <row r="349" spans="4:4" ht="15.75" customHeight="1">
      <c r="D349" s="79"/>
    </row>
    <row r="350" spans="4:4" ht="15.75" customHeight="1">
      <c r="D350" s="79"/>
    </row>
    <row r="351" spans="4:4" ht="15.75" customHeight="1">
      <c r="D351" s="79"/>
    </row>
    <row r="352" spans="4:4" ht="15.75" customHeight="1">
      <c r="D352" s="79"/>
    </row>
    <row r="353" spans="4:4" ht="15.75" customHeight="1">
      <c r="D353" s="79"/>
    </row>
    <row r="354" spans="4:4" ht="15.75" customHeight="1">
      <c r="D354" s="79"/>
    </row>
    <row r="355" spans="4:4" ht="15.75" customHeight="1">
      <c r="D355" s="79"/>
    </row>
    <row r="356" spans="4:4" ht="15.75" customHeight="1">
      <c r="D356" s="79"/>
    </row>
    <row r="357" spans="4:4" ht="15.75" customHeight="1">
      <c r="D357" s="79"/>
    </row>
    <row r="358" spans="4:4" ht="15.75" customHeight="1">
      <c r="D358" s="79"/>
    </row>
    <row r="359" spans="4:4" ht="15.75" customHeight="1">
      <c r="D359" s="79"/>
    </row>
    <row r="360" spans="4:4" ht="15.75" customHeight="1">
      <c r="D360" s="79"/>
    </row>
    <row r="361" spans="4:4" ht="15.75" customHeight="1">
      <c r="D361" s="79"/>
    </row>
    <row r="362" spans="4:4" ht="15.75" customHeight="1">
      <c r="D362" s="79"/>
    </row>
    <row r="363" spans="4:4" ht="15.75" customHeight="1">
      <c r="D363" s="79"/>
    </row>
    <row r="364" spans="4:4" ht="15.75" customHeight="1">
      <c r="D364" s="79"/>
    </row>
    <row r="365" spans="4:4" ht="15.75" customHeight="1">
      <c r="D365" s="79"/>
    </row>
    <row r="366" spans="4:4" ht="15.75" customHeight="1">
      <c r="D366" s="79"/>
    </row>
    <row r="367" spans="4:4" ht="15.75" customHeight="1">
      <c r="D367" s="79"/>
    </row>
    <row r="368" spans="4:4" ht="15.75" customHeight="1">
      <c r="D368" s="79"/>
    </row>
    <row r="369" spans="4:4" ht="15.75" customHeight="1">
      <c r="D369" s="79"/>
    </row>
    <row r="370" spans="4:4" ht="15.75" customHeight="1">
      <c r="D370" s="79"/>
    </row>
    <row r="371" spans="4:4" ht="15.75" customHeight="1">
      <c r="D371" s="79"/>
    </row>
    <row r="372" spans="4:4" ht="15.75" customHeight="1">
      <c r="D372" s="79"/>
    </row>
    <row r="373" spans="4:4" ht="15.75" customHeight="1">
      <c r="D373" s="79"/>
    </row>
    <row r="374" spans="4:4" ht="15.75" customHeight="1">
      <c r="D374" s="79"/>
    </row>
    <row r="375" spans="4:4" ht="15.75" customHeight="1">
      <c r="D375" s="79"/>
    </row>
    <row r="376" spans="4:4" ht="15.75" customHeight="1">
      <c r="D376" s="79"/>
    </row>
    <row r="377" spans="4:4" ht="15.75" customHeight="1">
      <c r="D377" s="79"/>
    </row>
    <row r="378" spans="4:4" ht="15.75" customHeight="1">
      <c r="D378" s="79"/>
    </row>
    <row r="379" spans="4:4" ht="15.75" customHeight="1">
      <c r="D379" s="79"/>
    </row>
    <row r="380" spans="4:4" ht="15.75" customHeight="1">
      <c r="D380" s="79"/>
    </row>
    <row r="381" spans="4:4" ht="15.75" customHeight="1">
      <c r="D381" s="79"/>
    </row>
    <row r="382" spans="4:4" ht="15.75" customHeight="1">
      <c r="D382" s="79"/>
    </row>
    <row r="383" spans="4:4" ht="15.75" customHeight="1">
      <c r="D383" s="79"/>
    </row>
    <row r="384" spans="4:4" ht="15.75" customHeight="1">
      <c r="D384" s="79"/>
    </row>
    <row r="385" spans="4:4" ht="15.75" customHeight="1">
      <c r="D385" s="79"/>
    </row>
    <row r="386" spans="4:4" ht="15.75" customHeight="1">
      <c r="D386" s="79"/>
    </row>
    <row r="387" spans="4:4" ht="15.75" customHeight="1">
      <c r="D387" s="79"/>
    </row>
    <row r="388" spans="4:4" ht="15.75" customHeight="1">
      <c r="D388" s="79"/>
    </row>
    <row r="389" spans="4:4" ht="15.75" customHeight="1">
      <c r="D389" s="79"/>
    </row>
    <row r="390" spans="4:4" ht="15.75" customHeight="1">
      <c r="D390" s="79"/>
    </row>
    <row r="391" spans="4:4" ht="15.75" customHeight="1">
      <c r="D391" s="79"/>
    </row>
    <row r="392" spans="4:4" ht="15.75" customHeight="1">
      <c r="D392" s="79"/>
    </row>
    <row r="393" spans="4:4" ht="15.75" customHeight="1">
      <c r="D393" s="79"/>
    </row>
    <row r="394" spans="4:4" ht="15.75" customHeight="1">
      <c r="D394" s="79"/>
    </row>
    <row r="395" spans="4:4" ht="15.75" customHeight="1">
      <c r="D395" s="79"/>
    </row>
    <row r="396" spans="4:4" ht="15.75" customHeight="1">
      <c r="D396" s="79"/>
    </row>
    <row r="397" spans="4:4" ht="15.75" customHeight="1">
      <c r="D397" s="79"/>
    </row>
    <row r="398" spans="4:4" ht="15.75" customHeight="1">
      <c r="D398" s="79"/>
    </row>
    <row r="399" spans="4:4" ht="15.75" customHeight="1">
      <c r="D399" s="79"/>
    </row>
    <row r="400" spans="4:4" ht="15.75" customHeight="1">
      <c r="D400" s="79"/>
    </row>
    <row r="401" spans="4:4" ht="15.75" customHeight="1">
      <c r="D401" s="79"/>
    </row>
    <row r="402" spans="4:4" ht="15.75" customHeight="1">
      <c r="D402" s="79"/>
    </row>
    <row r="403" spans="4:4" ht="15.75" customHeight="1">
      <c r="D403" s="79"/>
    </row>
    <row r="404" spans="4:4" ht="15.75" customHeight="1">
      <c r="D404" s="79"/>
    </row>
    <row r="405" spans="4:4" ht="15.75" customHeight="1">
      <c r="D405" s="79"/>
    </row>
    <row r="406" spans="4:4" ht="15.75" customHeight="1">
      <c r="D406" s="79"/>
    </row>
    <row r="407" spans="4:4" ht="15.75" customHeight="1">
      <c r="D407" s="79"/>
    </row>
    <row r="408" spans="4:4" ht="15.75" customHeight="1">
      <c r="D408" s="79"/>
    </row>
    <row r="409" spans="4:4" ht="15.75" customHeight="1">
      <c r="D409" s="79"/>
    </row>
    <row r="410" spans="4:4" ht="15.75" customHeight="1">
      <c r="D410" s="79"/>
    </row>
    <row r="411" spans="4:4" ht="15.75" customHeight="1">
      <c r="D411" s="79"/>
    </row>
    <row r="412" spans="4:4" ht="15.75" customHeight="1">
      <c r="D412" s="79"/>
    </row>
    <row r="413" spans="4:4" ht="15.75" customHeight="1">
      <c r="D413" s="79"/>
    </row>
    <row r="414" spans="4:4" ht="15.75" customHeight="1">
      <c r="D414" s="79"/>
    </row>
    <row r="415" spans="4:4" ht="15.75" customHeight="1">
      <c r="D415" s="79"/>
    </row>
    <row r="416" spans="4:4" ht="15.75" customHeight="1">
      <c r="D416" s="79"/>
    </row>
    <row r="417" spans="4:4" ht="15.75" customHeight="1">
      <c r="D417" s="79"/>
    </row>
    <row r="418" spans="4:4" ht="15.75" customHeight="1">
      <c r="D418" s="79"/>
    </row>
    <row r="419" spans="4:4" ht="15.75" customHeight="1">
      <c r="D419" s="79"/>
    </row>
    <row r="420" spans="4:4" ht="15.75" customHeight="1">
      <c r="D420" s="79"/>
    </row>
    <row r="421" spans="4:4" ht="15.75" customHeight="1">
      <c r="D421" s="79"/>
    </row>
    <row r="422" spans="4:4" ht="15.75" customHeight="1">
      <c r="D422" s="79"/>
    </row>
    <row r="423" spans="4:4" ht="15.75" customHeight="1">
      <c r="D423" s="79"/>
    </row>
    <row r="424" spans="4:4" ht="15.75" customHeight="1">
      <c r="D424" s="79"/>
    </row>
    <row r="425" spans="4:4" ht="15.75" customHeight="1">
      <c r="D425" s="79"/>
    </row>
    <row r="426" spans="4:4" ht="15.75" customHeight="1">
      <c r="D426" s="79"/>
    </row>
    <row r="427" spans="4:4" ht="15.75" customHeight="1">
      <c r="D427" s="79"/>
    </row>
    <row r="428" spans="4:4" ht="15.75" customHeight="1">
      <c r="D428" s="79"/>
    </row>
    <row r="429" spans="4:4" ht="15.75" customHeight="1">
      <c r="D429" s="79"/>
    </row>
    <row r="430" spans="4:4" ht="15.75" customHeight="1">
      <c r="D430" s="79"/>
    </row>
    <row r="431" spans="4:4" ht="15.75" customHeight="1">
      <c r="D431" s="79"/>
    </row>
    <row r="432" spans="4:4" ht="15.75" customHeight="1">
      <c r="D432" s="79"/>
    </row>
    <row r="433" spans="4:4" ht="15.75" customHeight="1">
      <c r="D433" s="79"/>
    </row>
    <row r="434" spans="4:4" ht="15.75" customHeight="1">
      <c r="D434" s="79"/>
    </row>
    <row r="435" spans="4:4" ht="15.75" customHeight="1">
      <c r="D435" s="79"/>
    </row>
    <row r="436" spans="4:4" ht="15.75" customHeight="1">
      <c r="D436" s="79"/>
    </row>
    <row r="437" spans="4:4" ht="15.75" customHeight="1">
      <c r="D437" s="79"/>
    </row>
    <row r="438" spans="4:4" ht="15.75" customHeight="1">
      <c r="D438" s="79"/>
    </row>
    <row r="439" spans="4:4" ht="15.75" customHeight="1">
      <c r="D439" s="79"/>
    </row>
    <row r="440" spans="4:4" ht="15.75" customHeight="1">
      <c r="D440" s="79"/>
    </row>
    <row r="441" spans="4:4" ht="15.75" customHeight="1">
      <c r="D441" s="79"/>
    </row>
    <row r="442" spans="4:4" ht="15.75" customHeight="1">
      <c r="D442" s="79"/>
    </row>
    <row r="443" spans="4:4" ht="15.75" customHeight="1">
      <c r="D443" s="79"/>
    </row>
    <row r="444" spans="4:4" ht="15.75" customHeight="1">
      <c r="D444" s="79"/>
    </row>
    <row r="445" spans="4:4" ht="15.75" customHeight="1">
      <c r="D445" s="79"/>
    </row>
    <row r="446" spans="4:4" ht="15.75" customHeight="1">
      <c r="D446" s="79"/>
    </row>
    <row r="447" spans="4:4" ht="15.75" customHeight="1">
      <c r="D447" s="79"/>
    </row>
    <row r="448" spans="4:4" ht="15.75" customHeight="1">
      <c r="D448" s="79"/>
    </row>
    <row r="449" spans="4:4" ht="15.75" customHeight="1">
      <c r="D449" s="79"/>
    </row>
    <row r="450" spans="4:4" ht="15.75" customHeight="1">
      <c r="D450" s="79"/>
    </row>
    <row r="451" spans="4:4" ht="15.75" customHeight="1">
      <c r="D451" s="79"/>
    </row>
    <row r="452" spans="4:4" ht="15.75" customHeight="1">
      <c r="D452" s="79"/>
    </row>
    <row r="453" spans="4:4" ht="15.75" customHeight="1">
      <c r="D453" s="79"/>
    </row>
    <row r="454" spans="4:4" ht="15.75" customHeight="1">
      <c r="D454" s="79"/>
    </row>
    <row r="455" spans="4:4" ht="15.75" customHeight="1">
      <c r="D455" s="79"/>
    </row>
    <row r="456" spans="4:4" ht="15.75" customHeight="1">
      <c r="D456" s="79"/>
    </row>
    <row r="457" spans="4:4" ht="15.75" customHeight="1">
      <c r="D457" s="79"/>
    </row>
    <row r="458" spans="4:4" ht="15.75" customHeight="1">
      <c r="D458" s="79"/>
    </row>
    <row r="459" spans="4:4" ht="15.75" customHeight="1">
      <c r="D459" s="79"/>
    </row>
    <row r="460" spans="4:4" ht="15.75" customHeight="1">
      <c r="D460" s="79"/>
    </row>
    <row r="461" spans="4:4" ht="15.75" customHeight="1">
      <c r="D461" s="79"/>
    </row>
    <row r="462" spans="4:4" ht="15.75" customHeight="1">
      <c r="D462" s="79"/>
    </row>
    <row r="463" spans="4:4" ht="15.75" customHeight="1">
      <c r="D463" s="79"/>
    </row>
    <row r="464" spans="4:4" ht="15.75" customHeight="1">
      <c r="D464" s="79"/>
    </row>
    <row r="465" spans="4:4" ht="15.75" customHeight="1">
      <c r="D465" s="79"/>
    </row>
    <row r="466" spans="4:4" ht="15.75" customHeight="1">
      <c r="D466" s="79"/>
    </row>
    <row r="467" spans="4:4" ht="15.75" customHeight="1">
      <c r="D467" s="79"/>
    </row>
    <row r="468" spans="4:4" ht="15.75" customHeight="1">
      <c r="D468" s="79"/>
    </row>
    <row r="469" spans="4:4" ht="15.75" customHeight="1">
      <c r="D469" s="79"/>
    </row>
    <row r="470" spans="4:4" ht="15.75" customHeight="1">
      <c r="D470" s="79"/>
    </row>
    <row r="471" spans="4:4" ht="15.75" customHeight="1">
      <c r="D471" s="79"/>
    </row>
    <row r="472" spans="4:4" ht="15.75" customHeight="1">
      <c r="D472" s="79"/>
    </row>
    <row r="473" spans="4:4" ht="15.75" customHeight="1">
      <c r="D473" s="79"/>
    </row>
    <row r="474" spans="4:4" ht="15.75" customHeight="1">
      <c r="D474" s="79"/>
    </row>
    <row r="475" spans="4:4" ht="15.75" customHeight="1">
      <c r="D475" s="79"/>
    </row>
    <row r="476" spans="4:4" ht="15.75" customHeight="1">
      <c r="D476" s="79"/>
    </row>
    <row r="477" spans="4:4" ht="15.75" customHeight="1">
      <c r="D477" s="79"/>
    </row>
    <row r="478" spans="4:4" ht="15.75" customHeight="1">
      <c r="D478" s="79"/>
    </row>
    <row r="479" spans="4:4" ht="15.75" customHeight="1">
      <c r="D479" s="79"/>
    </row>
    <row r="480" spans="4:4" ht="15.75" customHeight="1">
      <c r="D480" s="79"/>
    </row>
    <row r="481" spans="4:4" ht="15.75" customHeight="1">
      <c r="D481" s="79"/>
    </row>
    <row r="482" spans="4:4" ht="15.75" customHeight="1">
      <c r="D482" s="79"/>
    </row>
    <row r="483" spans="4:4" ht="15.75" customHeight="1">
      <c r="D483" s="79"/>
    </row>
    <row r="484" spans="4:4" ht="15.75" customHeight="1">
      <c r="D484" s="79"/>
    </row>
    <row r="485" spans="4:4" ht="15.75" customHeight="1">
      <c r="D485" s="79"/>
    </row>
    <row r="486" spans="4:4" ht="15.75" customHeight="1">
      <c r="D486" s="79"/>
    </row>
    <row r="487" spans="4:4" ht="15.75" customHeight="1">
      <c r="D487" s="79"/>
    </row>
    <row r="488" spans="4:4" ht="15.75" customHeight="1">
      <c r="D488" s="79"/>
    </row>
    <row r="489" spans="4:4" ht="15.75" customHeight="1">
      <c r="D489" s="79"/>
    </row>
    <row r="490" spans="4:4" ht="15.75" customHeight="1">
      <c r="D490" s="79"/>
    </row>
    <row r="491" spans="4:4" ht="15.75" customHeight="1">
      <c r="D491" s="79"/>
    </row>
    <row r="492" spans="4:4" ht="15.75" customHeight="1">
      <c r="D492" s="79"/>
    </row>
    <row r="493" spans="4:4" ht="15.75" customHeight="1">
      <c r="D493" s="79"/>
    </row>
    <row r="494" spans="4:4" ht="15.75" customHeight="1">
      <c r="D494" s="79"/>
    </row>
    <row r="495" spans="4:4" ht="15.75" customHeight="1">
      <c r="D495" s="79"/>
    </row>
    <row r="496" spans="4:4" ht="15.75" customHeight="1">
      <c r="D496" s="79"/>
    </row>
    <row r="497" spans="4:4" ht="15.75" customHeight="1">
      <c r="D497" s="79"/>
    </row>
    <row r="498" spans="4:4" ht="15.75" customHeight="1">
      <c r="D498" s="79"/>
    </row>
    <row r="499" spans="4:4" ht="15.75" customHeight="1">
      <c r="D499" s="79"/>
    </row>
    <row r="500" spans="4:4" ht="15.75" customHeight="1">
      <c r="D500" s="79"/>
    </row>
    <row r="501" spans="4:4" ht="15.75" customHeight="1">
      <c r="D501" s="79"/>
    </row>
    <row r="502" spans="4:4" ht="15.75" customHeight="1">
      <c r="D502" s="79"/>
    </row>
    <row r="503" spans="4:4" ht="15.75" customHeight="1">
      <c r="D503" s="79"/>
    </row>
    <row r="504" spans="4:4" ht="15.75" customHeight="1">
      <c r="D504" s="79"/>
    </row>
    <row r="505" spans="4:4" ht="15.75" customHeight="1">
      <c r="D505" s="79"/>
    </row>
    <row r="506" spans="4:4" ht="15.75" customHeight="1">
      <c r="D506" s="79"/>
    </row>
    <row r="507" spans="4:4" ht="15.75" customHeight="1">
      <c r="D507" s="79"/>
    </row>
    <row r="508" spans="4:4" ht="15.75" customHeight="1">
      <c r="D508" s="79"/>
    </row>
    <row r="509" spans="4:4" ht="15.75" customHeight="1">
      <c r="D509" s="79"/>
    </row>
    <row r="510" spans="4:4" ht="15.75" customHeight="1">
      <c r="D510" s="79"/>
    </row>
    <row r="511" spans="4:4" ht="15.75" customHeight="1">
      <c r="D511" s="79"/>
    </row>
    <row r="512" spans="4:4" ht="15.75" customHeight="1">
      <c r="D512" s="79"/>
    </row>
    <row r="513" spans="4:4" ht="15.75" customHeight="1">
      <c r="D513" s="79"/>
    </row>
    <row r="514" spans="4:4" ht="15.75" customHeight="1">
      <c r="D514" s="79"/>
    </row>
    <row r="515" spans="4:4" ht="15.75" customHeight="1">
      <c r="D515" s="79"/>
    </row>
    <row r="516" spans="4:4" ht="15.75" customHeight="1">
      <c r="D516" s="79"/>
    </row>
    <row r="517" spans="4:4" ht="15.75" customHeight="1">
      <c r="D517" s="79"/>
    </row>
    <row r="518" spans="4:4" ht="15.75" customHeight="1">
      <c r="D518" s="79"/>
    </row>
    <row r="519" spans="4:4" ht="15.75" customHeight="1">
      <c r="D519" s="79"/>
    </row>
    <row r="520" spans="4:4" ht="15.75" customHeight="1">
      <c r="D520" s="79"/>
    </row>
    <row r="521" spans="4:4" ht="15.75" customHeight="1">
      <c r="D521" s="79"/>
    </row>
    <row r="522" spans="4:4" ht="15.75" customHeight="1">
      <c r="D522" s="79"/>
    </row>
    <row r="523" spans="4:4" ht="15.75" customHeight="1">
      <c r="D523" s="79"/>
    </row>
    <row r="524" spans="4:4" ht="15.75" customHeight="1">
      <c r="D524" s="79"/>
    </row>
    <row r="525" spans="4:4" ht="15.75" customHeight="1">
      <c r="D525" s="79"/>
    </row>
    <row r="526" spans="4:4" ht="15.75" customHeight="1">
      <c r="D526" s="79"/>
    </row>
    <row r="527" spans="4:4" ht="15.75" customHeight="1">
      <c r="D527" s="79"/>
    </row>
    <row r="528" spans="4:4" ht="15.75" customHeight="1">
      <c r="D528" s="79"/>
    </row>
    <row r="529" spans="4:4" ht="15.75" customHeight="1">
      <c r="D529" s="79"/>
    </row>
    <row r="530" spans="4:4" ht="15.75" customHeight="1">
      <c r="D530" s="79"/>
    </row>
    <row r="531" spans="4:4" ht="15.75" customHeight="1">
      <c r="D531" s="79"/>
    </row>
    <row r="532" spans="4:4" ht="15.75" customHeight="1">
      <c r="D532" s="79"/>
    </row>
    <row r="533" spans="4:4" ht="15.75" customHeight="1">
      <c r="D533" s="79"/>
    </row>
    <row r="534" spans="4:4" ht="15.75" customHeight="1">
      <c r="D534" s="79"/>
    </row>
    <row r="535" spans="4:4" ht="15.75" customHeight="1">
      <c r="D535" s="79"/>
    </row>
    <row r="536" spans="4:4" ht="15.75" customHeight="1">
      <c r="D536" s="79"/>
    </row>
    <row r="537" spans="4:4" ht="15.75" customHeight="1">
      <c r="D537" s="79"/>
    </row>
    <row r="538" spans="4:4" ht="15.75" customHeight="1">
      <c r="D538" s="79"/>
    </row>
    <row r="539" spans="4:4" ht="15.75" customHeight="1">
      <c r="D539" s="79"/>
    </row>
    <row r="540" spans="4:4" ht="15.75" customHeight="1">
      <c r="D540" s="79"/>
    </row>
    <row r="541" spans="4:4" ht="15.75" customHeight="1">
      <c r="D541" s="79"/>
    </row>
    <row r="542" spans="4:4" ht="15.75" customHeight="1">
      <c r="D542" s="79"/>
    </row>
    <row r="543" spans="4:4" ht="15.75" customHeight="1">
      <c r="D543" s="79"/>
    </row>
    <row r="544" spans="4:4" ht="15.75" customHeight="1">
      <c r="D544" s="79"/>
    </row>
    <row r="545" spans="4:4" ht="15.75" customHeight="1">
      <c r="D545" s="79"/>
    </row>
    <row r="546" spans="4:4" ht="15.75" customHeight="1">
      <c r="D546" s="79"/>
    </row>
    <row r="547" spans="4:4" ht="15.75" customHeight="1">
      <c r="D547" s="79"/>
    </row>
    <row r="548" spans="4:4" ht="15.75" customHeight="1">
      <c r="D548" s="79"/>
    </row>
    <row r="549" spans="4:4" ht="15.75" customHeight="1">
      <c r="D549" s="79"/>
    </row>
    <row r="550" spans="4:4" ht="15.75" customHeight="1">
      <c r="D550" s="79"/>
    </row>
    <row r="551" spans="4:4" ht="15.75" customHeight="1">
      <c r="D551" s="79"/>
    </row>
    <row r="552" spans="4:4" ht="15.75" customHeight="1">
      <c r="D552" s="79"/>
    </row>
    <row r="553" spans="4:4" ht="15.75" customHeight="1">
      <c r="D553" s="79"/>
    </row>
    <row r="554" spans="4:4" ht="15.75" customHeight="1">
      <c r="D554" s="79"/>
    </row>
    <row r="555" spans="4:4" ht="15.75" customHeight="1">
      <c r="D555" s="79"/>
    </row>
    <row r="556" spans="4:4" ht="15.75" customHeight="1">
      <c r="D556" s="79"/>
    </row>
    <row r="557" spans="4:4" ht="15.75" customHeight="1">
      <c r="D557" s="79"/>
    </row>
    <row r="558" spans="4:4" ht="15.75" customHeight="1">
      <c r="D558" s="79"/>
    </row>
    <row r="559" spans="4:4" ht="15.75" customHeight="1">
      <c r="D559" s="79"/>
    </row>
    <row r="560" spans="4:4" ht="15.75" customHeight="1">
      <c r="D560" s="79"/>
    </row>
    <row r="561" spans="4:4" ht="15.75" customHeight="1">
      <c r="D561" s="79"/>
    </row>
    <row r="562" spans="4:4" ht="15.75" customHeight="1">
      <c r="D562" s="79"/>
    </row>
    <row r="563" spans="4:4" ht="15.75" customHeight="1">
      <c r="D563" s="79"/>
    </row>
    <row r="564" spans="4:4" ht="15.75" customHeight="1">
      <c r="D564" s="79"/>
    </row>
    <row r="565" spans="4:4" ht="15.75" customHeight="1">
      <c r="D565" s="79"/>
    </row>
    <row r="566" spans="4:4" ht="15.75" customHeight="1">
      <c r="D566" s="79"/>
    </row>
    <row r="567" spans="4:4" ht="15.75" customHeight="1">
      <c r="D567" s="79"/>
    </row>
    <row r="568" spans="4:4" ht="15.75" customHeight="1">
      <c r="D568" s="79"/>
    </row>
    <row r="569" spans="4:4" ht="15.75" customHeight="1">
      <c r="D569" s="79"/>
    </row>
    <row r="570" spans="4:4" ht="15.75" customHeight="1">
      <c r="D570" s="79"/>
    </row>
    <row r="571" spans="4:4" ht="15.75" customHeight="1">
      <c r="D571" s="79"/>
    </row>
    <row r="572" spans="4:4" ht="15.75" customHeight="1">
      <c r="D572" s="79"/>
    </row>
    <row r="573" spans="4:4" ht="15.75" customHeight="1">
      <c r="D573" s="79"/>
    </row>
    <row r="574" spans="4:4" ht="15.75" customHeight="1">
      <c r="D574" s="79"/>
    </row>
    <row r="575" spans="4:4" ht="15.75" customHeight="1">
      <c r="D575" s="79"/>
    </row>
    <row r="576" spans="4:4" ht="15.75" customHeight="1">
      <c r="D576" s="79"/>
    </row>
    <row r="577" spans="4:4" ht="15.75" customHeight="1">
      <c r="D577" s="79"/>
    </row>
    <row r="578" spans="4:4" ht="15.75" customHeight="1">
      <c r="D578" s="79"/>
    </row>
    <row r="579" spans="4:4" ht="15.75" customHeight="1">
      <c r="D579" s="79"/>
    </row>
    <row r="580" spans="4:4" ht="15.75" customHeight="1">
      <c r="D580" s="79"/>
    </row>
    <row r="581" spans="4:4" ht="15.75" customHeight="1">
      <c r="D581" s="79"/>
    </row>
    <row r="582" spans="4:4" ht="15.75" customHeight="1">
      <c r="D582" s="79"/>
    </row>
    <row r="583" spans="4:4" ht="15.75" customHeight="1">
      <c r="D583" s="79"/>
    </row>
    <row r="584" spans="4:4" ht="15.75" customHeight="1">
      <c r="D584" s="79"/>
    </row>
    <row r="585" spans="4:4" ht="15.75" customHeight="1">
      <c r="D585" s="79"/>
    </row>
    <row r="586" spans="4:4" ht="15.75" customHeight="1">
      <c r="D586" s="79"/>
    </row>
    <row r="587" spans="4:4" ht="15.75" customHeight="1">
      <c r="D587" s="79"/>
    </row>
    <row r="588" spans="4:4" ht="15.75" customHeight="1">
      <c r="D588" s="79"/>
    </row>
    <row r="589" spans="4:4" ht="15.75" customHeight="1">
      <c r="D589" s="79"/>
    </row>
    <row r="590" spans="4:4" ht="15.75" customHeight="1">
      <c r="D590" s="79"/>
    </row>
    <row r="591" spans="4:4" ht="15.75" customHeight="1">
      <c r="D591" s="79"/>
    </row>
    <row r="592" spans="4:4" ht="15.75" customHeight="1">
      <c r="D592" s="79"/>
    </row>
    <row r="593" spans="4:4" ht="15.75" customHeight="1">
      <c r="D593" s="79"/>
    </row>
    <row r="594" spans="4:4" ht="15.75" customHeight="1">
      <c r="D594" s="79"/>
    </row>
    <row r="595" spans="4:4" ht="15.75" customHeight="1">
      <c r="D595" s="79"/>
    </row>
    <row r="596" spans="4:4" ht="15.75" customHeight="1">
      <c r="D596" s="79"/>
    </row>
    <row r="597" spans="4:4" ht="15.75" customHeight="1">
      <c r="D597" s="79"/>
    </row>
    <row r="598" spans="4:4" ht="15.75" customHeight="1">
      <c r="D598" s="79"/>
    </row>
    <row r="599" spans="4:4" ht="15.75" customHeight="1">
      <c r="D599" s="79"/>
    </row>
    <row r="600" spans="4:4" ht="15.75" customHeight="1">
      <c r="D600" s="79"/>
    </row>
    <row r="601" spans="4:4" ht="15.75" customHeight="1">
      <c r="D601" s="79"/>
    </row>
    <row r="602" spans="4:4" ht="15.75" customHeight="1">
      <c r="D602" s="79"/>
    </row>
    <row r="603" spans="4:4" ht="15.75" customHeight="1">
      <c r="D603" s="79"/>
    </row>
    <row r="604" spans="4:4" ht="15.75" customHeight="1">
      <c r="D604" s="79"/>
    </row>
    <row r="605" spans="4:4" ht="15.75" customHeight="1">
      <c r="D605" s="79"/>
    </row>
    <row r="606" spans="4:4" ht="15.75" customHeight="1">
      <c r="D606" s="79"/>
    </row>
    <row r="607" spans="4:4" ht="15.75" customHeight="1">
      <c r="D607" s="79"/>
    </row>
    <row r="608" spans="4:4" ht="15.75" customHeight="1">
      <c r="D608" s="79"/>
    </row>
    <row r="609" spans="4:4" ht="15.75" customHeight="1">
      <c r="D609" s="79"/>
    </row>
    <row r="610" spans="4:4" ht="15.75" customHeight="1">
      <c r="D610" s="79"/>
    </row>
    <row r="611" spans="4:4" ht="15.75" customHeight="1">
      <c r="D611" s="79"/>
    </row>
    <row r="612" spans="4:4" ht="15.75" customHeight="1">
      <c r="D612" s="79"/>
    </row>
    <row r="613" spans="4:4" ht="15.75" customHeight="1">
      <c r="D613" s="79"/>
    </row>
    <row r="614" spans="4:4" ht="15.75" customHeight="1">
      <c r="D614" s="79"/>
    </row>
    <row r="615" spans="4:4" ht="15.75" customHeight="1">
      <c r="D615" s="79"/>
    </row>
    <row r="616" spans="4:4" ht="15.75" customHeight="1">
      <c r="D616" s="79"/>
    </row>
    <row r="617" spans="4:4" ht="15.75" customHeight="1">
      <c r="D617" s="79"/>
    </row>
    <row r="618" spans="4:4" ht="15.75" customHeight="1">
      <c r="D618" s="79"/>
    </row>
    <row r="619" spans="4:4" ht="15.75" customHeight="1">
      <c r="D619" s="79"/>
    </row>
    <row r="620" spans="4:4" ht="15.75" customHeight="1">
      <c r="D620" s="79"/>
    </row>
    <row r="621" spans="4:4" ht="15.75" customHeight="1">
      <c r="D621" s="79"/>
    </row>
    <row r="622" spans="4:4" ht="15.75" customHeight="1">
      <c r="D622" s="79"/>
    </row>
    <row r="623" spans="4:4" ht="15.75" customHeight="1">
      <c r="D623" s="79"/>
    </row>
    <row r="624" spans="4:4" ht="15.75" customHeight="1">
      <c r="D624" s="79"/>
    </row>
    <row r="625" spans="4:4" ht="15.75" customHeight="1">
      <c r="D625" s="79"/>
    </row>
    <row r="626" spans="4:4" ht="15.75" customHeight="1">
      <c r="D626" s="79"/>
    </row>
    <row r="627" spans="4:4" ht="15.75" customHeight="1">
      <c r="D627" s="79"/>
    </row>
    <row r="628" spans="4:4" ht="15.75" customHeight="1">
      <c r="D628" s="79"/>
    </row>
    <row r="629" spans="4:4" ht="15.75" customHeight="1">
      <c r="D629" s="79"/>
    </row>
    <row r="630" spans="4:4" ht="15.75" customHeight="1">
      <c r="D630" s="79"/>
    </row>
    <row r="631" spans="4:4" ht="15.75" customHeight="1">
      <c r="D631" s="79"/>
    </row>
    <row r="632" spans="4:4" ht="15.75" customHeight="1">
      <c r="D632" s="79"/>
    </row>
    <row r="633" spans="4:4" ht="15.75" customHeight="1">
      <c r="D633" s="79"/>
    </row>
    <row r="634" spans="4:4" ht="15.75" customHeight="1">
      <c r="D634" s="79"/>
    </row>
    <row r="635" spans="4:4" ht="15.75" customHeight="1">
      <c r="D635" s="79"/>
    </row>
    <row r="636" spans="4:4" ht="15.75" customHeight="1">
      <c r="D636" s="79"/>
    </row>
    <row r="637" spans="4:4" ht="15.75" customHeight="1">
      <c r="D637" s="79"/>
    </row>
    <row r="638" spans="4:4" ht="15.75" customHeight="1">
      <c r="D638" s="79"/>
    </row>
    <row r="639" spans="4:4" ht="15.75" customHeight="1">
      <c r="D639" s="79"/>
    </row>
    <row r="640" spans="4:4" ht="15.75" customHeight="1">
      <c r="D640" s="79"/>
    </row>
    <row r="641" spans="4:4" ht="15.75" customHeight="1">
      <c r="D641" s="79"/>
    </row>
    <row r="642" spans="4:4" ht="15.75" customHeight="1">
      <c r="D642" s="79"/>
    </row>
    <row r="643" spans="4:4" ht="15.75" customHeight="1">
      <c r="D643" s="79"/>
    </row>
    <row r="644" spans="4:4" ht="15.75" customHeight="1">
      <c r="D644" s="79"/>
    </row>
    <row r="645" spans="4:4" ht="15.75" customHeight="1">
      <c r="D645" s="79"/>
    </row>
    <row r="646" spans="4:4" ht="15.75" customHeight="1">
      <c r="D646" s="79"/>
    </row>
    <row r="647" spans="4:4" ht="15.75" customHeight="1">
      <c r="D647" s="79"/>
    </row>
    <row r="648" spans="4:4" ht="15.75" customHeight="1">
      <c r="D648" s="79"/>
    </row>
    <row r="649" spans="4:4" ht="15.75" customHeight="1">
      <c r="D649" s="79"/>
    </row>
    <row r="650" spans="4:4" ht="15.75" customHeight="1">
      <c r="D650" s="79"/>
    </row>
    <row r="651" spans="4:4" ht="15.75" customHeight="1">
      <c r="D651" s="79"/>
    </row>
    <row r="652" spans="4:4" ht="15.75" customHeight="1">
      <c r="D652" s="79"/>
    </row>
    <row r="653" spans="4:4" ht="15.75" customHeight="1">
      <c r="D653" s="79"/>
    </row>
    <row r="654" spans="4:4" ht="15.75" customHeight="1">
      <c r="D654" s="79"/>
    </row>
    <row r="655" spans="4:4" ht="15.75" customHeight="1">
      <c r="D655" s="79"/>
    </row>
    <row r="656" spans="4:4" ht="15.75" customHeight="1">
      <c r="D656" s="79"/>
    </row>
    <row r="657" spans="4:4" ht="15.75" customHeight="1">
      <c r="D657" s="79"/>
    </row>
    <row r="658" spans="4:4" ht="15.75" customHeight="1">
      <c r="D658" s="79"/>
    </row>
    <row r="659" spans="4:4" ht="15.75" customHeight="1">
      <c r="D659" s="79"/>
    </row>
    <row r="660" spans="4:4" ht="15.75" customHeight="1">
      <c r="D660" s="79"/>
    </row>
    <row r="661" spans="4:4" ht="15.75" customHeight="1">
      <c r="D661" s="79"/>
    </row>
    <row r="662" spans="4:4" ht="15.75" customHeight="1">
      <c r="D662" s="79"/>
    </row>
    <row r="663" spans="4:4" ht="15.75" customHeight="1">
      <c r="D663" s="79"/>
    </row>
    <row r="664" spans="4:4" ht="15.75" customHeight="1">
      <c r="D664" s="79"/>
    </row>
    <row r="665" spans="4:4" ht="15.75" customHeight="1">
      <c r="D665" s="79"/>
    </row>
    <row r="666" spans="4:4" ht="15.75" customHeight="1">
      <c r="D666" s="79"/>
    </row>
    <row r="667" spans="4:4" ht="15.75" customHeight="1">
      <c r="D667" s="79"/>
    </row>
    <row r="668" spans="4:4" ht="15.75" customHeight="1">
      <c r="D668" s="79"/>
    </row>
    <row r="669" spans="4:4" ht="15.75" customHeight="1">
      <c r="D669" s="79"/>
    </row>
    <row r="670" spans="4:4" ht="15.75" customHeight="1">
      <c r="D670" s="79"/>
    </row>
    <row r="671" spans="4:4" ht="15.75" customHeight="1">
      <c r="D671" s="79"/>
    </row>
    <row r="672" spans="4:4" ht="15.75" customHeight="1">
      <c r="D672" s="79"/>
    </row>
    <row r="673" spans="4:4" ht="15.75" customHeight="1">
      <c r="D673" s="79"/>
    </row>
    <row r="674" spans="4:4" ht="15.75" customHeight="1">
      <c r="D674" s="79"/>
    </row>
    <row r="675" spans="4:4" ht="15.75" customHeight="1">
      <c r="D675" s="79"/>
    </row>
    <row r="676" spans="4:4" ht="15.75" customHeight="1">
      <c r="D676" s="79"/>
    </row>
    <row r="677" spans="4:4" ht="15.75" customHeight="1">
      <c r="D677" s="79"/>
    </row>
    <row r="678" spans="4:4" ht="15.75" customHeight="1">
      <c r="D678" s="79"/>
    </row>
    <row r="679" spans="4:4" ht="15.75" customHeight="1">
      <c r="D679" s="79"/>
    </row>
    <row r="680" spans="4:4" ht="15.75" customHeight="1">
      <c r="D680" s="79"/>
    </row>
    <row r="681" spans="4:4" ht="15.75" customHeight="1">
      <c r="D681" s="79"/>
    </row>
    <row r="682" spans="4:4" ht="15.75" customHeight="1">
      <c r="D682" s="79"/>
    </row>
    <row r="683" spans="4:4" ht="15.75" customHeight="1">
      <c r="D683" s="79"/>
    </row>
    <row r="684" spans="4:4" ht="15.75" customHeight="1">
      <c r="D684" s="79"/>
    </row>
    <row r="685" spans="4:4" ht="15.75" customHeight="1">
      <c r="D685" s="79"/>
    </row>
    <row r="686" spans="4:4" ht="15.75" customHeight="1">
      <c r="D686" s="79"/>
    </row>
    <row r="687" spans="4:4" ht="15.75" customHeight="1">
      <c r="D687" s="79"/>
    </row>
    <row r="688" spans="4:4" ht="15.75" customHeight="1">
      <c r="D688" s="79"/>
    </row>
    <row r="689" spans="4:4" ht="15.75" customHeight="1">
      <c r="D689" s="79"/>
    </row>
    <row r="690" spans="4:4" ht="15.75" customHeight="1">
      <c r="D690" s="79"/>
    </row>
    <row r="691" spans="4:4" ht="15.75" customHeight="1">
      <c r="D691" s="79"/>
    </row>
    <row r="692" spans="4:4" ht="15.75" customHeight="1">
      <c r="D692" s="79"/>
    </row>
    <row r="693" spans="4:4" ht="15.75" customHeight="1">
      <c r="D693" s="79"/>
    </row>
    <row r="694" spans="4:4" ht="15.75" customHeight="1">
      <c r="D694" s="79"/>
    </row>
    <row r="695" spans="4:4" ht="15.75" customHeight="1">
      <c r="D695" s="79"/>
    </row>
    <row r="696" spans="4:4" ht="15.75" customHeight="1">
      <c r="D696" s="79"/>
    </row>
    <row r="697" spans="4:4" ht="15.75" customHeight="1">
      <c r="D697" s="79"/>
    </row>
    <row r="698" spans="4:4" ht="15.75" customHeight="1">
      <c r="D698" s="79"/>
    </row>
    <row r="699" spans="4:4" ht="15.75" customHeight="1">
      <c r="D699" s="79"/>
    </row>
    <row r="700" spans="4:4" ht="15.75" customHeight="1">
      <c r="D700" s="79"/>
    </row>
    <row r="701" spans="4:4" ht="15.75" customHeight="1">
      <c r="D701" s="79"/>
    </row>
    <row r="702" spans="4:4" ht="15.75" customHeight="1">
      <c r="D702" s="79"/>
    </row>
    <row r="703" spans="4:4" ht="15.75" customHeight="1">
      <c r="D703" s="79"/>
    </row>
    <row r="704" spans="4:4" ht="15.75" customHeight="1">
      <c r="D704" s="79"/>
    </row>
    <row r="705" spans="4:4" ht="15.75" customHeight="1">
      <c r="D705" s="79"/>
    </row>
    <row r="706" spans="4:4" ht="15.75" customHeight="1">
      <c r="D706" s="79"/>
    </row>
    <row r="707" spans="4:4" ht="15.75" customHeight="1">
      <c r="D707" s="79"/>
    </row>
    <row r="708" spans="4:4" ht="15.75" customHeight="1">
      <c r="D708" s="79"/>
    </row>
    <row r="709" spans="4:4" ht="15.75" customHeight="1">
      <c r="D709" s="79"/>
    </row>
    <row r="710" spans="4:4" ht="15.75" customHeight="1">
      <c r="D710" s="79"/>
    </row>
    <row r="711" spans="4:4" ht="15.75" customHeight="1">
      <c r="D711" s="79"/>
    </row>
    <row r="712" spans="4:4" ht="15.75" customHeight="1">
      <c r="D712" s="79"/>
    </row>
    <row r="713" spans="4:4" ht="15.75" customHeight="1">
      <c r="D713" s="79"/>
    </row>
    <row r="714" spans="4:4" ht="15.75" customHeight="1">
      <c r="D714" s="79"/>
    </row>
    <row r="715" spans="4:4" ht="15.75" customHeight="1">
      <c r="D715" s="79"/>
    </row>
    <row r="716" spans="4:4" ht="15.75" customHeight="1">
      <c r="D716" s="79"/>
    </row>
    <row r="717" spans="4:4" ht="15.75" customHeight="1">
      <c r="D717" s="79"/>
    </row>
    <row r="718" spans="4:4" ht="15.75" customHeight="1">
      <c r="D718" s="79"/>
    </row>
    <row r="719" spans="4:4" ht="15.75" customHeight="1">
      <c r="D719" s="79"/>
    </row>
    <row r="720" spans="4:4" ht="15.75" customHeight="1">
      <c r="D720" s="79"/>
    </row>
    <row r="721" spans="4:4" ht="15.75" customHeight="1">
      <c r="D721" s="79"/>
    </row>
    <row r="722" spans="4:4" ht="15.75" customHeight="1">
      <c r="D722" s="79"/>
    </row>
    <row r="723" spans="4:4" ht="15.75" customHeight="1">
      <c r="D723" s="79"/>
    </row>
    <row r="724" spans="4:4" ht="15.75" customHeight="1">
      <c r="D724" s="79"/>
    </row>
    <row r="725" spans="4:4" ht="15.75" customHeight="1">
      <c r="D725" s="79"/>
    </row>
    <row r="726" spans="4:4" ht="15.75" customHeight="1">
      <c r="D726" s="79"/>
    </row>
    <row r="727" spans="4:4" ht="15.75" customHeight="1">
      <c r="D727" s="79"/>
    </row>
    <row r="728" spans="4:4" ht="15.75" customHeight="1">
      <c r="D728" s="79"/>
    </row>
    <row r="729" spans="4:4" ht="15.75" customHeight="1">
      <c r="D729" s="79"/>
    </row>
    <row r="730" spans="4:4" ht="15.75" customHeight="1">
      <c r="D730" s="79"/>
    </row>
    <row r="731" spans="4:4" ht="15.75" customHeight="1">
      <c r="D731" s="79"/>
    </row>
    <row r="732" spans="4:4" ht="15.75" customHeight="1">
      <c r="D732" s="79"/>
    </row>
    <row r="733" spans="4:4" ht="15.75" customHeight="1">
      <c r="D733" s="79"/>
    </row>
    <row r="734" spans="4:4" ht="15.75" customHeight="1">
      <c r="D734" s="79"/>
    </row>
    <row r="735" spans="4:4" ht="15.75" customHeight="1">
      <c r="D735" s="79"/>
    </row>
    <row r="736" spans="4:4" ht="15.75" customHeight="1">
      <c r="D736" s="79"/>
    </row>
    <row r="737" spans="4:4" ht="15.75" customHeight="1">
      <c r="D737" s="79"/>
    </row>
    <row r="738" spans="4:4" ht="15.75" customHeight="1">
      <c r="D738" s="79"/>
    </row>
    <row r="739" spans="4:4" ht="15.75" customHeight="1">
      <c r="D739" s="79"/>
    </row>
    <row r="740" spans="4:4" ht="15.75" customHeight="1">
      <c r="D740" s="79"/>
    </row>
    <row r="741" spans="4:4" ht="15.75" customHeight="1">
      <c r="D741" s="79"/>
    </row>
    <row r="742" spans="4:4" ht="15.75" customHeight="1">
      <c r="D742" s="79"/>
    </row>
    <row r="743" spans="4:4" ht="15.75" customHeight="1">
      <c r="D743" s="79"/>
    </row>
    <row r="744" spans="4:4" ht="15.75" customHeight="1">
      <c r="D744" s="79"/>
    </row>
    <row r="745" spans="4:4" ht="15.75" customHeight="1">
      <c r="D745" s="79"/>
    </row>
    <row r="746" spans="4:4" ht="15.75" customHeight="1">
      <c r="D746" s="79"/>
    </row>
    <row r="747" spans="4:4" ht="15.75" customHeight="1">
      <c r="D747" s="79"/>
    </row>
    <row r="748" spans="4:4" ht="15.75" customHeight="1">
      <c r="D748" s="79"/>
    </row>
    <row r="749" spans="4:4" ht="15.75" customHeight="1">
      <c r="D749" s="79"/>
    </row>
    <row r="750" spans="4:4" ht="15.75" customHeight="1">
      <c r="D750" s="79"/>
    </row>
    <row r="751" spans="4:4" ht="15.75" customHeight="1">
      <c r="D751" s="79"/>
    </row>
    <row r="752" spans="4:4" ht="15.75" customHeight="1">
      <c r="D752" s="79"/>
    </row>
    <row r="753" spans="4:4" ht="15.75" customHeight="1">
      <c r="D753" s="79"/>
    </row>
    <row r="754" spans="4:4" ht="15.75" customHeight="1">
      <c r="D754" s="79"/>
    </row>
    <row r="755" spans="4:4" ht="15.75" customHeight="1">
      <c r="D755" s="79"/>
    </row>
    <row r="756" spans="4:4" ht="15.75" customHeight="1">
      <c r="D756" s="79"/>
    </row>
    <row r="757" spans="4:4" ht="15.75" customHeight="1">
      <c r="D757" s="79"/>
    </row>
    <row r="758" spans="4:4" ht="15.75" customHeight="1">
      <c r="D758" s="79"/>
    </row>
    <row r="759" spans="4:4" ht="15.75" customHeight="1">
      <c r="D759" s="79"/>
    </row>
    <row r="760" spans="4:4" ht="15.75" customHeight="1">
      <c r="D760" s="79"/>
    </row>
    <row r="761" spans="4:4" ht="15.75" customHeight="1">
      <c r="D761" s="79"/>
    </row>
    <row r="762" spans="4:4" ht="15.75" customHeight="1">
      <c r="D762" s="79"/>
    </row>
    <row r="763" spans="4:4" ht="15.75" customHeight="1">
      <c r="D763" s="79"/>
    </row>
    <row r="764" spans="4:4" ht="15.75" customHeight="1">
      <c r="D764" s="79"/>
    </row>
    <row r="765" spans="4:4" ht="15.75" customHeight="1">
      <c r="D765" s="79"/>
    </row>
    <row r="766" spans="4:4" ht="15.75" customHeight="1">
      <c r="D766" s="79"/>
    </row>
    <row r="767" spans="4:4" ht="15.75" customHeight="1">
      <c r="D767" s="79"/>
    </row>
    <row r="768" spans="4:4" ht="15.75" customHeight="1">
      <c r="D768" s="79"/>
    </row>
    <row r="769" spans="4:4" ht="15.75" customHeight="1">
      <c r="D769" s="79"/>
    </row>
    <row r="770" spans="4:4" ht="15.75" customHeight="1">
      <c r="D770" s="79"/>
    </row>
    <row r="771" spans="4:4" ht="15.75" customHeight="1">
      <c r="D771" s="79"/>
    </row>
    <row r="772" spans="4:4" ht="15.75" customHeight="1">
      <c r="D772" s="79"/>
    </row>
    <row r="773" spans="4:4" ht="15.75" customHeight="1">
      <c r="D773" s="79"/>
    </row>
    <row r="774" spans="4:4" ht="15.75" customHeight="1">
      <c r="D774" s="79"/>
    </row>
    <row r="775" spans="4:4" ht="15.75" customHeight="1">
      <c r="D775" s="79"/>
    </row>
    <row r="776" spans="4:4" ht="15.75" customHeight="1">
      <c r="D776" s="79"/>
    </row>
    <row r="777" spans="4:4" ht="15.75" customHeight="1">
      <c r="D777" s="79"/>
    </row>
    <row r="778" spans="4:4" ht="15.75" customHeight="1">
      <c r="D778" s="79"/>
    </row>
    <row r="779" spans="4:4" ht="15.75" customHeight="1">
      <c r="D779" s="79"/>
    </row>
    <row r="780" spans="4:4" ht="15.75" customHeight="1">
      <c r="D780" s="79"/>
    </row>
    <row r="781" spans="4:4" ht="15.75" customHeight="1">
      <c r="D781" s="79"/>
    </row>
    <row r="782" spans="4:4" ht="15.75" customHeight="1">
      <c r="D782" s="79"/>
    </row>
    <row r="783" spans="4:4" ht="15.75" customHeight="1">
      <c r="D783" s="79"/>
    </row>
    <row r="784" spans="4:4" ht="15.75" customHeight="1">
      <c r="D784" s="79"/>
    </row>
    <row r="785" spans="4:4" ht="15.75" customHeight="1">
      <c r="D785" s="79"/>
    </row>
    <row r="786" spans="4:4" ht="15.75" customHeight="1">
      <c r="D786" s="79"/>
    </row>
    <row r="787" spans="4:4" ht="15.75" customHeight="1">
      <c r="D787" s="79"/>
    </row>
    <row r="788" spans="4:4" ht="15.75" customHeight="1">
      <c r="D788" s="79"/>
    </row>
    <row r="789" spans="4:4" ht="15.75" customHeight="1">
      <c r="D789" s="79"/>
    </row>
    <row r="790" spans="4:4" ht="15.75" customHeight="1">
      <c r="D790" s="79"/>
    </row>
    <row r="791" spans="4:4" ht="15.75" customHeight="1">
      <c r="D791" s="79"/>
    </row>
    <row r="792" spans="4:4" ht="15.75" customHeight="1">
      <c r="D792" s="79"/>
    </row>
    <row r="793" spans="4:4" ht="15.75" customHeight="1">
      <c r="D793" s="79"/>
    </row>
    <row r="794" spans="4:4" ht="15.75" customHeight="1">
      <c r="D794" s="79"/>
    </row>
    <row r="795" spans="4:4" ht="15.75" customHeight="1">
      <c r="D795" s="79"/>
    </row>
    <row r="796" spans="4:4" ht="15.75" customHeight="1">
      <c r="D796" s="79"/>
    </row>
    <row r="797" spans="4:4" ht="15.75" customHeight="1">
      <c r="D797" s="79"/>
    </row>
    <row r="798" spans="4:4" ht="15.75" customHeight="1">
      <c r="D798" s="79"/>
    </row>
    <row r="799" spans="4:4" ht="15.75" customHeight="1">
      <c r="D799" s="79"/>
    </row>
    <row r="800" spans="4:4" ht="15.75" customHeight="1">
      <c r="D800" s="79"/>
    </row>
    <row r="801" spans="4:4" ht="15.75" customHeight="1">
      <c r="D801" s="79"/>
    </row>
    <row r="802" spans="4:4" ht="15.75" customHeight="1">
      <c r="D802" s="79"/>
    </row>
    <row r="803" spans="4:4" ht="15.75" customHeight="1">
      <c r="D803" s="79"/>
    </row>
    <row r="804" spans="4:4" ht="15.75" customHeight="1">
      <c r="D804" s="79"/>
    </row>
    <row r="805" spans="4:4" ht="15.75" customHeight="1">
      <c r="D805" s="79"/>
    </row>
    <row r="806" spans="4:4" ht="15.75" customHeight="1">
      <c r="D806" s="79"/>
    </row>
    <row r="807" spans="4:4" ht="15.75" customHeight="1">
      <c r="D807" s="79"/>
    </row>
    <row r="808" spans="4:4" ht="15.75" customHeight="1">
      <c r="D808" s="79"/>
    </row>
    <row r="809" spans="4:4" ht="15.75" customHeight="1">
      <c r="D809" s="79"/>
    </row>
    <row r="810" spans="4:4" ht="15.75" customHeight="1">
      <c r="D810" s="79"/>
    </row>
    <row r="811" spans="4:4" ht="15.75" customHeight="1">
      <c r="D811" s="79"/>
    </row>
    <row r="812" spans="4:4" ht="15.75" customHeight="1">
      <c r="D812" s="79"/>
    </row>
    <row r="813" spans="4:4" ht="15.75" customHeight="1">
      <c r="D813" s="79"/>
    </row>
    <row r="814" spans="4:4" ht="15.75" customHeight="1">
      <c r="D814" s="79"/>
    </row>
    <row r="815" spans="4:4" ht="15.75" customHeight="1">
      <c r="D815" s="79"/>
    </row>
    <row r="816" spans="4:4" ht="15.75" customHeight="1">
      <c r="D816" s="79"/>
    </row>
    <row r="817" spans="4:4" ht="15.75" customHeight="1">
      <c r="D817" s="79"/>
    </row>
    <row r="818" spans="4:4" ht="15.75" customHeight="1">
      <c r="D818" s="79"/>
    </row>
    <row r="819" spans="4:4" ht="15.75" customHeight="1">
      <c r="D819" s="79"/>
    </row>
    <row r="820" spans="4:4" ht="15.75" customHeight="1">
      <c r="D820" s="79"/>
    </row>
    <row r="821" spans="4:4" ht="15.75" customHeight="1">
      <c r="D821" s="79"/>
    </row>
    <row r="822" spans="4:4" ht="15.75" customHeight="1">
      <c r="D822" s="79"/>
    </row>
    <row r="823" spans="4:4" ht="15.75" customHeight="1">
      <c r="D823" s="79"/>
    </row>
    <row r="824" spans="4:4" ht="15.75" customHeight="1">
      <c r="D824" s="79"/>
    </row>
    <row r="825" spans="4:4" ht="15.75" customHeight="1">
      <c r="D825" s="79"/>
    </row>
    <row r="826" spans="4:4" ht="15.75" customHeight="1">
      <c r="D826" s="79"/>
    </row>
    <row r="827" spans="4:4" ht="15.75" customHeight="1">
      <c r="D827" s="79"/>
    </row>
    <row r="828" spans="4:4" ht="15.75" customHeight="1">
      <c r="D828" s="79"/>
    </row>
    <row r="829" spans="4:4" ht="15.75" customHeight="1">
      <c r="D829" s="79"/>
    </row>
    <row r="830" spans="4:4" ht="15.75" customHeight="1">
      <c r="D830" s="79"/>
    </row>
    <row r="831" spans="4:4" ht="15.75" customHeight="1">
      <c r="D831" s="79"/>
    </row>
    <row r="832" spans="4:4" ht="15.75" customHeight="1">
      <c r="D832" s="79"/>
    </row>
    <row r="833" spans="4:4" ht="15.75" customHeight="1">
      <c r="D833" s="79"/>
    </row>
    <row r="834" spans="4:4" ht="15.75" customHeight="1">
      <c r="D834" s="79"/>
    </row>
    <row r="835" spans="4:4" ht="15.75" customHeight="1">
      <c r="D835" s="79"/>
    </row>
    <row r="836" spans="4:4" ht="15.75" customHeight="1">
      <c r="D836" s="79"/>
    </row>
    <row r="837" spans="4:4" ht="15.75" customHeight="1">
      <c r="D837" s="79"/>
    </row>
    <row r="838" spans="4:4" ht="15.75" customHeight="1">
      <c r="D838" s="79"/>
    </row>
    <row r="839" spans="4:4" ht="15.75" customHeight="1">
      <c r="D839" s="79"/>
    </row>
    <row r="840" spans="4:4" ht="15.75" customHeight="1">
      <c r="D840" s="79"/>
    </row>
    <row r="841" spans="4:4" ht="15.75" customHeight="1">
      <c r="D841" s="79"/>
    </row>
    <row r="842" spans="4:4" ht="15.75" customHeight="1">
      <c r="D842" s="79"/>
    </row>
    <row r="843" spans="4:4" ht="15.75" customHeight="1">
      <c r="D843" s="79"/>
    </row>
    <row r="844" spans="4:4" ht="15.75" customHeight="1">
      <c r="D844" s="79"/>
    </row>
    <row r="845" spans="4:4" ht="15.75" customHeight="1">
      <c r="D845" s="79"/>
    </row>
    <row r="846" spans="4:4" ht="15.75" customHeight="1">
      <c r="D846" s="79"/>
    </row>
    <row r="847" spans="4:4" ht="15.75" customHeight="1">
      <c r="D847" s="79"/>
    </row>
    <row r="848" spans="4:4" ht="15.75" customHeight="1">
      <c r="D848" s="79"/>
    </row>
    <row r="849" spans="4:4" ht="15.75" customHeight="1">
      <c r="D849" s="79"/>
    </row>
    <row r="850" spans="4:4" ht="15.75" customHeight="1">
      <c r="D850" s="79"/>
    </row>
    <row r="851" spans="4:4" ht="15.75" customHeight="1">
      <c r="D851" s="79"/>
    </row>
    <row r="852" spans="4:4" ht="15.75" customHeight="1">
      <c r="D852" s="79"/>
    </row>
    <row r="853" spans="4:4" ht="15.75" customHeight="1">
      <c r="D853" s="79"/>
    </row>
    <row r="854" spans="4:4" ht="15.75" customHeight="1">
      <c r="D854" s="79"/>
    </row>
    <row r="855" spans="4:4" ht="15.75" customHeight="1">
      <c r="D855" s="79"/>
    </row>
    <row r="856" spans="4:4" ht="15.75" customHeight="1">
      <c r="D856" s="79"/>
    </row>
    <row r="857" spans="4:4" ht="15.75" customHeight="1">
      <c r="D857" s="79"/>
    </row>
    <row r="858" spans="4:4" ht="15.75" customHeight="1">
      <c r="D858" s="79"/>
    </row>
    <row r="859" spans="4:4" ht="15.75" customHeight="1">
      <c r="D859" s="79"/>
    </row>
    <row r="860" spans="4:4" ht="15.75" customHeight="1">
      <c r="D860" s="79"/>
    </row>
    <row r="861" spans="4:4" ht="15.75" customHeight="1">
      <c r="D861" s="79"/>
    </row>
    <row r="862" spans="4:4" ht="15.75" customHeight="1">
      <c r="D862" s="79"/>
    </row>
    <row r="863" spans="4:4" ht="15.75" customHeight="1">
      <c r="D863" s="79"/>
    </row>
    <row r="864" spans="4:4" ht="15.75" customHeight="1">
      <c r="D864" s="79"/>
    </row>
    <row r="865" spans="4:4" ht="15.75" customHeight="1">
      <c r="D865" s="79"/>
    </row>
    <row r="866" spans="4:4" ht="15.75" customHeight="1">
      <c r="D866" s="79"/>
    </row>
    <row r="867" spans="4:4" ht="15.75" customHeight="1">
      <c r="D867" s="79"/>
    </row>
    <row r="868" spans="4:4" ht="15.75" customHeight="1">
      <c r="D868" s="79"/>
    </row>
    <row r="869" spans="4:4" ht="15.75" customHeight="1">
      <c r="D869" s="79"/>
    </row>
    <row r="870" spans="4:4" ht="15.75" customHeight="1">
      <c r="D870" s="79"/>
    </row>
    <row r="871" spans="4:4" ht="15.75" customHeight="1">
      <c r="D871" s="79"/>
    </row>
    <row r="872" spans="4:4" ht="15.75" customHeight="1">
      <c r="D872" s="79"/>
    </row>
    <row r="873" spans="4:4" ht="15.75" customHeight="1">
      <c r="D873" s="79"/>
    </row>
    <row r="874" spans="4:4" ht="15.75" customHeight="1">
      <c r="D874" s="79"/>
    </row>
    <row r="875" spans="4:4" ht="15.75" customHeight="1">
      <c r="D875" s="79"/>
    </row>
    <row r="876" spans="4:4" ht="15.75" customHeight="1">
      <c r="D876" s="79"/>
    </row>
    <row r="877" spans="4:4" ht="15.75" customHeight="1">
      <c r="D877" s="79"/>
    </row>
    <row r="878" spans="4:4" ht="15.75" customHeight="1">
      <c r="D878" s="79"/>
    </row>
    <row r="879" spans="4:4" ht="15.75" customHeight="1">
      <c r="D879" s="79"/>
    </row>
    <row r="880" spans="4:4" ht="15.75" customHeight="1">
      <c r="D880" s="79"/>
    </row>
    <row r="881" spans="4:4" ht="15.75" customHeight="1">
      <c r="D881" s="79"/>
    </row>
    <row r="882" spans="4:4" ht="15.75" customHeight="1">
      <c r="D882" s="79"/>
    </row>
    <row r="883" spans="4:4" ht="15.75" customHeight="1">
      <c r="D883" s="79"/>
    </row>
    <row r="884" spans="4:4" ht="15.75" customHeight="1">
      <c r="D884" s="79"/>
    </row>
    <row r="885" spans="4:4" ht="15.75" customHeight="1">
      <c r="D885" s="79"/>
    </row>
    <row r="886" spans="4:4" ht="15.75" customHeight="1">
      <c r="D886" s="79"/>
    </row>
    <row r="887" spans="4:4" ht="15.75" customHeight="1">
      <c r="D887" s="79"/>
    </row>
    <row r="888" spans="4:4" ht="15.75" customHeight="1">
      <c r="D888" s="79"/>
    </row>
    <row r="889" spans="4:4" ht="15.75" customHeight="1">
      <c r="D889" s="79"/>
    </row>
    <row r="890" spans="4:4" ht="15.75" customHeight="1">
      <c r="D890" s="79"/>
    </row>
    <row r="891" spans="4:4" ht="15.75" customHeight="1">
      <c r="D891" s="79"/>
    </row>
    <row r="892" spans="4:4" ht="15.75" customHeight="1">
      <c r="D892" s="79"/>
    </row>
    <row r="893" spans="4:4" ht="15.75" customHeight="1">
      <c r="D893" s="79"/>
    </row>
    <row r="894" spans="4:4" ht="15.75" customHeight="1">
      <c r="D894" s="79"/>
    </row>
    <row r="895" spans="4:4" ht="15.75" customHeight="1">
      <c r="D895" s="79"/>
    </row>
    <row r="896" spans="4:4" ht="15.75" customHeight="1">
      <c r="D896" s="79"/>
    </row>
    <row r="897" spans="4:4" ht="15.75" customHeight="1">
      <c r="D897" s="79"/>
    </row>
    <row r="898" spans="4:4" ht="15.75" customHeight="1">
      <c r="D898" s="79"/>
    </row>
    <row r="899" spans="4:4" ht="15.75" customHeight="1">
      <c r="D899" s="79"/>
    </row>
    <row r="900" spans="4:4" ht="15.75" customHeight="1">
      <c r="D900" s="79"/>
    </row>
    <row r="901" spans="4:4" ht="15.75" customHeight="1">
      <c r="D901" s="79"/>
    </row>
    <row r="902" spans="4:4" ht="15.75" customHeight="1">
      <c r="D902" s="79"/>
    </row>
    <row r="903" spans="4:4" ht="15.75" customHeight="1">
      <c r="D903" s="79"/>
    </row>
    <row r="904" spans="4:4" ht="15.75" customHeight="1">
      <c r="D904" s="79"/>
    </row>
    <row r="905" spans="4:4" ht="15.75" customHeight="1">
      <c r="D905" s="79"/>
    </row>
    <row r="906" spans="4:4" ht="15.75" customHeight="1">
      <c r="D906" s="79"/>
    </row>
    <row r="907" spans="4:4" ht="15.75" customHeight="1">
      <c r="D907" s="79"/>
    </row>
    <row r="908" spans="4:4" ht="15.75" customHeight="1">
      <c r="D908" s="79"/>
    </row>
    <row r="909" spans="4:4" ht="15.75" customHeight="1">
      <c r="D909" s="79"/>
    </row>
    <row r="910" spans="4:4" ht="15.75" customHeight="1">
      <c r="D910" s="79"/>
    </row>
    <row r="911" spans="4:4" ht="15.75" customHeight="1">
      <c r="D911" s="79"/>
    </row>
    <row r="912" spans="4:4" ht="15.75" customHeight="1">
      <c r="D912" s="79"/>
    </row>
    <row r="913" spans="4:4" ht="15.75" customHeight="1">
      <c r="D913" s="79"/>
    </row>
    <row r="914" spans="4:4" ht="15.75" customHeight="1">
      <c r="D914" s="79"/>
    </row>
    <row r="915" spans="4:4" ht="15.75" customHeight="1">
      <c r="D915" s="79"/>
    </row>
    <row r="916" spans="4:4" ht="15.75" customHeight="1">
      <c r="D916" s="79"/>
    </row>
    <row r="917" spans="4:4" ht="15.75" customHeight="1">
      <c r="D917" s="79"/>
    </row>
    <row r="918" spans="4:4" ht="15.75" customHeight="1">
      <c r="D918" s="79"/>
    </row>
    <row r="919" spans="4:4" ht="15.75" customHeight="1">
      <c r="D919" s="79"/>
    </row>
    <row r="920" spans="4:4" ht="15.75" customHeight="1">
      <c r="D920" s="79"/>
    </row>
    <row r="921" spans="4:4" ht="15.75" customHeight="1">
      <c r="D921" s="79"/>
    </row>
    <row r="922" spans="4:4" ht="15.75" customHeight="1">
      <c r="D922" s="79"/>
    </row>
    <row r="923" spans="4:4" ht="15.75" customHeight="1">
      <c r="D923" s="79"/>
    </row>
    <row r="924" spans="4:4" ht="15.75" customHeight="1">
      <c r="D924" s="79"/>
    </row>
    <row r="925" spans="4:4" ht="15.75" customHeight="1">
      <c r="D925" s="79"/>
    </row>
    <row r="926" spans="4:4" ht="15.75" customHeight="1">
      <c r="D926" s="79"/>
    </row>
    <row r="927" spans="4:4" ht="15.75" customHeight="1">
      <c r="D927" s="79"/>
    </row>
    <row r="928" spans="4:4" ht="15.75" customHeight="1">
      <c r="D928" s="79"/>
    </row>
    <row r="929" spans="4:4" ht="15.75" customHeight="1">
      <c r="D929" s="79"/>
    </row>
    <row r="930" spans="4:4" ht="15.75" customHeight="1">
      <c r="D930" s="79"/>
    </row>
    <row r="931" spans="4:4" ht="15.75" customHeight="1">
      <c r="D931" s="79"/>
    </row>
    <row r="932" spans="4:4" ht="15.75" customHeight="1">
      <c r="D932" s="79"/>
    </row>
    <row r="933" spans="4:4" ht="15.75" customHeight="1">
      <c r="D933" s="79"/>
    </row>
    <row r="934" spans="4:4" ht="15.75" customHeight="1">
      <c r="D934" s="79"/>
    </row>
    <row r="935" spans="4:4" ht="15.75" customHeight="1">
      <c r="D935" s="79"/>
    </row>
    <row r="936" spans="4:4" ht="15.75" customHeight="1">
      <c r="D936" s="79"/>
    </row>
    <row r="937" spans="4:4" ht="15.75" customHeight="1">
      <c r="D937" s="79"/>
    </row>
    <row r="938" spans="4:4" ht="15.75" customHeight="1">
      <c r="D938" s="79"/>
    </row>
    <row r="939" spans="4:4" ht="15.75" customHeight="1">
      <c r="D939" s="79"/>
    </row>
    <row r="940" spans="4:4" ht="15.75" customHeight="1">
      <c r="D940" s="79"/>
    </row>
    <row r="941" spans="4:4" ht="15.75" customHeight="1">
      <c r="D941" s="79"/>
    </row>
    <row r="942" spans="4:4" ht="15.75" customHeight="1">
      <c r="D942" s="79"/>
    </row>
    <row r="943" spans="4:4" ht="15.75" customHeight="1">
      <c r="D943" s="79"/>
    </row>
    <row r="944" spans="4:4" ht="15.75" customHeight="1">
      <c r="D944" s="79"/>
    </row>
    <row r="945" spans="4:4" ht="15.75" customHeight="1">
      <c r="D945" s="79"/>
    </row>
    <row r="946" spans="4:4" ht="15.75" customHeight="1">
      <c r="D946" s="79"/>
    </row>
    <row r="947" spans="4:4" ht="15.75" customHeight="1">
      <c r="D947" s="79"/>
    </row>
    <row r="948" spans="4:4" ht="15.75" customHeight="1">
      <c r="D948" s="79"/>
    </row>
    <row r="949" spans="4:4" ht="15.75" customHeight="1">
      <c r="D949" s="79"/>
    </row>
    <row r="950" spans="4:4" ht="15.75" customHeight="1">
      <c r="D950" s="79"/>
    </row>
    <row r="951" spans="4:4" ht="15.75" customHeight="1">
      <c r="D951" s="79"/>
    </row>
    <row r="952" spans="4:4" ht="15.75" customHeight="1">
      <c r="D952" s="79"/>
    </row>
    <row r="953" spans="4:4" ht="15.75" customHeight="1">
      <c r="D953" s="79"/>
    </row>
    <row r="954" spans="4:4" ht="15.75" customHeight="1">
      <c r="D954" s="79"/>
    </row>
    <row r="955" spans="4:4" ht="15.75" customHeight="1">
      <c r="D955" s="79"/>
    </row>
    <row r="956" spans="4:4" ht="15.75" customHeight="1">
      <c r="D956" s="79"/>
    </row>
    <row r="957" spans="4:4" ht="15.75" customHeight="1">
      <c r="D957" s="79"/>
    </row>
    <row r="958" spans="4:4" ht="15.75" customHeight="1">
      <c r="D958" s="79"/>
    </row>
    <row r="959" spans="4:4" ht="15.75" customHeight="1">
      <c r="D959" s="79"/>
    </row>
    <row r="960" spans="4:4" ht="15.75" customHeight="1">
      <c r="D960" s="79"/>
    </row>
    <row r="961" spans="4:4" ht="15.75" customHeight="1">
      <c r="D961" s="79"/>
    </row>
    <row r="962" spans="4:4" ht="15.75" customHeight="1">
      <c r="D962" s="79"/>
    </row>
    <row r="963" spans="4:4" ht="15.75" customHeight="1">
      <c r="D963" s="79"/>
    </row>
    <row r="964" spans="4:4" ht="15.75" customHeight="1">
      <c r="D964" s="79"/>
    </row>
    <row r="965" spans="4:4" ht="15.75" customHeight="1">
      <c r="D965" s="79"/>
    </row>
    <row r="966" spans="4:4" ht="15.75" customHeight="1">
      <c r="D966" s="79"/>
    </row>
    <row r="967" spans="4:4" ht="15.75" customHeight="1">
      <c r="D967" s="79"/>
    </row>
    <row r="968" spans="4:4" ht="15.75" customHeight="1">
      <c r="D968" s="79"/>
    </row>
    <row r="969" spans="4:4" ht="15.75" customHeight="1">
      <c r="D969" s="79"/>
    </row>
    <row r="970" spans="4:4" ht="15.75" customHeight="1">
      <c r="D970" s="79"/>
    </row>
    <row r="971" spans="4:4" ht="15.75" customHeight="1">
      <c r="D971" s="79"/>
    </row>
    <row r="972" spans="4:4" ht="15.75" customHeight="1">
      <c r="D972" s="79"/>
    </row>
    <row r="973" spans="4:4" ht="15.75" customHeight="1">
      <c r="D973" s="79"/>
    </row>
    <row r="974" spans="4:4" ht="15.75" customHeight="1">
      <c r="D974" s="79"/>
    </row>
    <row r="975" spans="4:4" ht="15.75" customHeight="1">
      <c r="D975" s="79"/>
    </row>
    <row r="976" spans="4:4" ht="15.75" customHeight="1">
      <c r="D976" s="79"/>
    </row>
    <row r="977" spans="4:4" ht="15.75" customHeight="1">
      <c r="D977" s="79"/>
    </row>
    <row r="978" spans="4:4" ht="15.75" customHeight="1">
      <c r="D978" s="79"/>
    </row>
    <row r="979" spans="4:4" ht="15.75" customHeight="1">
      <c r="D979" s="79"/>
    </row>
    <row r="980" spans="4:4" ht="15.75" customHeight="1">
      <c r="D980" s="79"/>
    </row>
    <row r="981" spans="4:4" ht="15.75" customHeight="1">
      <c r="D981" s="79"/>
    </row>
    <row r="982" spans="4:4" ht="15.75" customHeight="1">
      <c r="D982" s="79"/>
    </row>
    <row r="983" spans="4:4" ht="15.75" customHeight="1">
      <c r="D983" s="79"/>
    </row>
    <row r="984" spans="4:4" ht="15.75" customHeight="1">
      <c r="D984" s="79"/>
    </row>
    <row r="985" spans="4:4" ht="15.75" customHeight="1">
      <c r="D985" s="79"/>
    </row>
    <row r="986" spans="4:4" ht="15.75" customHeight="1">
      <c r="D986" s="79"/>
    </row>
    <row r="987" spans="4:4" ht="15.75" customHeight="1">
      <c r="D987" s="79"/>
    </row>
    <row r="988" spans="4:4" ht="15.75" customHeight="1">
      <c r="D988" s="79"/>
    </row>
    <row r="989" spans="4:4" ht="15.75" customHeight="1">
      <c r="D989" s="79"/>
    </row>
    <row r="990" spans="4:4" ht="15.75" customHeight="1">
      <c r="D990" s="79"/>
    </row>
    <row r="991" spans="4:4" ht="15.75" customHeight="1">
      <c r="D991" s="79"/>
    </row>
    <row r="992" spans="4:4" ht="15.75" customHeight="1">
      <c r="D992" s="79"/>
    </row>
    <row r="993" spans="4:4" ht="15.75" customHeight="1">
      <c r="D993" s="79"/>
    </row>
    <row r="994" spans="4:4" ht="15.75" customHeight="1">
      <c r="D994" s="79"/>
    </row>
    <row r="995" spans="4:4" ht="15.75" customHeight="1">
      <c r="D995" s="79"/>
    </row>
    <row r="996" spans="4:4" ht="15.75" customHeight="1">
      <c r="D996" s="79"/>
    </row>
    <row r="997" spans="4:4" ht="15.75" customHeight="1">
      <c r="D997" s="79"/>
    </row>
    <row r="998" spans="4:4" ht="15.75" customHeight="1">
      <c r="D998" s="79"/>
    </row>
    <row r="999" spans="4:4" ht="15.75" customHeight="1">
      <c r="D999" s="79"/>
    </row>
    <row r="1000" spans="4:4" ht="15.75" customHeight="1">
      <c r="D1000" s="79"/>
    </row>
  </sheetData>
  <mergeCells count="5">
    <mergeCell ref="A1:E1"/>
    <mergeCell ref="A70:B70"/>
    <mergeCell ref="A71:B71"/>
    <mergeCell ref="A72:B72"/>
    <mergeCell ref="A73:B73"/>
  </mergeCells>
  <pageMargins left="0.511811024" right="0.511811024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Contatos - UOS Diretas</vt:lpstr>
      <vt:lpstr>Contatos - UOS Indiretas</vt:lpstr>
      <vt:lpstr>Plan1</vt:lpstr>
      <vt:lpstr>Cartas de Serviços_Control.1</vt:lpstr>
      <vt:lpstr> Carta de Serviços_Control.2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Cristina Fortunato Cipriano</dc:creator>
  <cp:lastModifiedBy>Pedro dos Santos Bonito</cp:lastModifiedBy>
  <dcterms:created xsi:type="dcterms:W3CDTF">2025-07-15T18:31:34Z</dcterms:created>
  <dcterms:modified xsi:type="dcterms:W3CDTF">2026-08-14T15:11:11Z</dcterms:modified>
</cp:coreProperties>
</file>