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8790"/>
  </bookViews>
  <sheets>
    <sheet name="Contratos Ativos - CGE" sheetId="1" r:id="rId1"/>
  </sheets>
  <calcPr calcId="124519"/>
</workbook>
</file>

<file path=xl/calcChain.xml><?xml version="1.0" encoding="utf-8"?>
<calcChain xmlns="http://schemas.openxmlformats.org/spreadsheetml/2006/main">
  <c r="G22" i="1"/>
  <c r="G19"/>
  <c r="G13"/>
</calcChain>
</file>

<file path=xl/comments1.xml><?xml version="1.0" encoding="utf-8"?>
<comments xmlns="http://schemas.openxmlformats.org/spreadsheetml/2006/main">
  <authors>
    <author>nlarcher</author>
  </authors>
  <commentList>
    <comment ref="H21" authorId="0">
      <text>
        <r>
          <rPr>
            <b/>
            <sz val="9"/>
            <color indexed="81"/>
            <rFont val="Tahoma"/>
            <charset val="1"/>
          </rPr>
          <t>nlarcher:</t>
        </r>
        <r>
          <rPr>
            <sz val="9"/>
            <color indexed="81"/>
            <rFont val="Tahoma"/>
            <charset val="1"/>
          </rPr>
          <t xml:space="preserve">
Foram publicadas 2 retificações desta Publicação, referente ao prazo de vigência, a vigência correta é de 14/11/2025 a 13/05/2027 - 18 meses
 </t>
        </r>
      </text>
    </comment>
  </commentList>
</comments>
</file>

<file path=xl/sharedStrings.xml><?xml version="1.0" encoding="utf-8"?>
<sst xmlns="http://schemas.openxmlformats.org/spreadsheetml/2006/main" count="122" uniqueCount="121">
  <si>
    <t>CNPJ</t>
  </si>
  <si>
    <t>34.028.316/0002-94</t>
  </si>
  <si>
    <t>00.104.659/0001-98</t>
  </si>
  <si>
    <t xml:space="preserve"> 08.540.992/0001-51</t>
  </si>
  <si>
    <t>30.121.578/0001-67</t>
  </si>
  <si>
    <t>27.595.780/0001-16</t>
  </si>
  <si>
    <t>33.661.745/0001-50</t>
  </si>
  <si>
    <t>07.340.993/0001- 90</t>
  </si>
  <si>
    <t>CONTRATO Nº</t>
  </si>
  <si>
    <t>EXTRATO CONTRATUAL</t>
  </si>
  <si>
    <t>40.432.544/0062-69</t>
  </si>
  <si>
    <t>INÍCIO</t>
  </si>
  <si>
    <t>TÉRMINO</t>
  </si>
  <si>
    <t>Controladoria Geral do Estado</t>
  </si>
  <si>
    <t>29.962.016/0001-67</t>
  </si>
  <si>
    <t>09.137.728/0001-34</t>
  </si>
  <si>
    <t>Claro S/A</t>
  </si>
  <si>
    <t>Dady Ilha Soluções Integradas Ltda</t>
  </si>
  <si>
    <t>PRODERJ - Centro de Tecnologia de Informação e Comunicação do Estado do Rio de Janeiro</t>
  </si>
  <si>
    <t>CS Brasil Frotas S.A.</t>
  </si>
  <si>
    <t>WebTrip Agência de Viagens e Turismo Eirelli</t>
  </si>
  <si>
    <t xml:space="preserve">Fundação Santa Cabrini </t>
  </si>
  <si>
    <t xml:space="preserve">NTSEC Soluções em Teleinformática Ltda </t>
  </si>
  <si>
    <t>OBJETO</t>
  </si>
  <si>
    <t>CONTRATADO</t>
  </si>
  <si>
    <t>VALOR</t>
  </si>
  <si>
    <t xml:space="preserve">001/2021  </t>
  </si>
  <si>
    <t xml:space="preserve">003/2021  </t>
  </si>
  <si>
    <t xml:space="preserve">002/2022  </t>
  </si>
  <si>
    <t xml:space="preserve">009/2022 </t>
  </si>
  <si>
    <t xml:space="preserve">011/2022 </t>
  </si>
  <si>
    <t>Empresa Brasileira de Correios e Telégrafos</t>
  </si>
  <si>
    <t>Centro de Integração Empresa Escola - CIEE</t>
  </si>
  <si>
    <t xml:space="preserve">Prestação de Serviço de Telegrama  e AR </t>
  </si>
  <si>
    <t>Prestação de Serviço de Comunicação de Dados de Longa Distância (WAN)</t>
  </si>
  <si>
    <t>Prestação de Serviço de Impressão, Cópia e Digitalização Corporativa, Integrada a Sistemas Corporativos e a Rede de Dados</t>
  </si>
  <si>
    <t>Aquisição e Manutenção de Software Antivírus para máquinas da CGE</t>
  </si>
  <si>
    <t>Prestação de Serviço de Administração de Estagiários - CIEE</t>
  </si>
  <si>
    <t>Prestação de Serviço de Gestão do Trabalho Prisional</t>
  </si>
  <si>
    <t>Prestação de Serviço de Agência de Viagens</t>
  </si>
  <si>
    <t>Prestação de Serviço de Disponibilização de Mensagem Eletrônica (e-mail CGE)</t>
  </si>
  <si>
    <t>002/2023</t>
  </si>
  <si>
    <t>Haddad Rent a Car Locadora</t>
  </si>
  <si>
    <t xml:space="preserve">Locação de Veículo Blindado com Motorista </t>
  </si>
  <si>
    <t>Prestação de Serviço de Locação de 02 Veículos
Ata de Registro de Preços n.º 001/2023/210100-01</t>
  </si>
  <si>
    <t>Terminal Garagem Menezes Cortes</t>
  </si>
  <si>
    <t>Locação Mensal de 07 Vagas de Garagem para Viaturas Oficiais - CGE-RJ</t>
  </si>
  <si>
    <t>001/2024</t>
  </si>
  <si>
    <t>002/2024</t>
  </si>
  <si>
    <t>001/2023</t>
  </si>
  <si>
    <t>02.664.042/0001-52</t>
  </si>
  <si>
    <t>005/2023</t>
  </si>
  <si>
    <t>05.340.639/0001-30</t>
  </si>
  <si>
    <t>PRIME CONSULT. ASSESSORIA EMPRESARIAL LTDA</t>
  </si>
  <si>
    <t>Prestação de Serviços Contínuos de Gestão do Abastecimento e Fornecimento de Combustíveis</t>
  </si>
  <si>
    <t>003/2024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</si>
  <si>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</si>
  <si>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</si>
  <si>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</si>
  <si>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007/2024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</si>
  <si>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</si>
  <si>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</si>
  <si>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</si>
  <si>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009/2024</t>
  </si>
  <si>
    <t>31.420.049/0001-27</t>
  </si>
  <si>
    <t>AUTOPEL Automação Comercial e Informática Ltda</t>
  </si>
  <si>
    <t>06.698.091/0005-90</t>
  </si>
  <si>
    <t>Serviços Continuados de Outsourcing para Operação do Almoxarifado Virtual</t>
  </si>
  <si>
    <t>002/2025</t>
  </si>
  <si>
    <t>Serviços Técnicos Especializados de natureza Continuada em Tecnologia da Informação</t>
  </si>
  <si>
    <t>PRODERJ - Centro de Tecnologia da Informação e Comunicação do Estado do Rio de Janeiro.</t>
  </si>
  <si>
    <t>003/2025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</si>
  <si>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</si>
  <si>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</si>
  <si>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</si>
  <si>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004/2025</t>
  </si>
  <si>
    <t>RELAÇÃO DE CONTRATOS VIGENTES - CONTROLADORIA GERAL DO ESTADO - CGE/RJ</t>
  </si>
  <si>
    <t>Diretoria Geral de Administração e Finanças - DGAF</t>
  </si>
  <si>
    <t>https://cge.rj.gov.br/wp-content/uploads/2025/11/Publicacao-DOERJ-Claro-S.A.pdf</t>
  </si>
  <si>
    <t>https://cge.rj.gov.br/wp-content/uploads/2025/11/Publicacao-DOERJ-Fundacao-Santa-Cabrini.pdf</t>
  </si>
  <si>
    <t>https://cge.rj.gov.br/wp-content/uploads/2025/11/Publicacao-IOERJ-28-10-2025-NTSEC-SOLUCOES-Extrato_de_termo_aditivo_ntsec.pdf</t>
  </si>
  <si>
    <t>https://cge.rj.gov.br/wp-content/uploads/2025/11/Publicacao-IOERJ-3o-Termo-Aditivo-Terminal-Garagem-Menezes-Cortes.pdf</t>
  </si>
  <si>
    <t>https://cge.rj.gov.br/wp-content/uploads/2025/11/PUBLICACAO-IOERJ-30-10-2025-PRIME-1o-TERMO-ADITIVO-RETIFICACAO-DA-VIGENCIA.pdf</t>
  </si>
  <si>
    <t>https://cge.rj.gov.br/wp-content/uploads/2025/11/Publicacao-IOERJ-EVERY-TI-1o-Termo-Aditivo.pdf</t>
  </si>
  <si>
    <t>https://cge.rj.gov.br/wp-content/uploads/2025/11/Publicacao-IOERJ-AUTOPEL-Almoxarifado-Virtual.pdf</t>
  </si>
  <si>
    <t>https://cge.rj.gov.br/wp-content/uploads/2025/11/Publicacao-IOERJ-PRODERJ-SERVICOS-DE-HOSPEDAGENS-TI.pdf</t>
  </si>
  <si>
    <t>https://cge.rj.gov.br/wp-content/uploads/2026/01/Publicacao-1o-Apostilamento-Trivale.pdf</t>
  </si>
  <si>
    <t>OWL 4TECH Ltda</t>
  </si>
  <si>
    <t>22.170.881/0001-21</t>
  </si>
  <si>
    <t>Contratação de Solução Integrada para a expansão da Plataforma I2</t>
  </si>
  <si>
    <t>001/2026</t>
  </si>
  <si>
    <t>https://cge.rj.gov.br/wp-content/uploads/2026/02/Publicacao-IOERJ-Contrato-001-2026-OWL-4TECH-LTDA.pdf</t>
  </si>
  <si>
    <t>https://cge.rj.gov.br/wp-content/uploads/2026/02/Publicacao-IOERJ-4o-Termo-Aditivo-Dady-Ilha.pdf</t>
  </si>
  <si>
    <t>CNS NACIONAL DE SERVIÇOS LTDA</t>
  </si>
  <si>
    <t>Serviços de Apoio Administrativo, Técnico e Operacional</t>
  </si>
  <si>
    <t>33.285.255/0001-05</t>
  </si>
  <si>
    <t>https://cge.rj.gov.br/wp-content/uploads/2026/03/Publicacao-IOERJ-Contrato-002-2026-CNS.pdf</t>
  </si>
  <si>
    <t>https://cge.rj.gov.br/wp-content/uploads/2026/03/Publicacao-IOERJ-1o-Termo-Aditivo-Haddad-Rent-A-Car-Locadora.pdf</t>
  </si>
  <si>
    <t>https://cge.rj.gov.br/wp-content/uploads/2026/03/Publicacao-Termo-Aditivo-CIEE.pdf</t>
  </si>
  <si>
    <t>Full House Buffet Produções e Eventos - 2026</t>
  </si>
  <si>
    <t>Prestação de serviços de Buffet ,Coffee Break, Brunch e Coquetel incluindo material de apoio (produtos, equipamentos, mão de obra)</t>
  </si>
  <si>
    <t>https://cge.rj.gov.br/wp-content/uploads/2026/03/Publicacao-no-DOERJ-do-Contrato-003-2026-1.pdf</t>
  </si>
  <si>
    <t>Contrato de aquisição de Kit de Computadores e Monitores de vídeo Led Widescreen de 24 Polegadas para Microcomputadores.</t>
  </si>
  <si>
    <t>TOP MIX COMÉRCIO E SERVIÇOS LTDA</t>
  </si>
  <si>
    <t>20.515.983/0001-06</t>
  </si>
  <si>
    <t>https://cge.rj.gov.br/wp-content/uploads/2026/03/Publicacao-Extrato-Contratual-SEI-320001-001143-2025.pdf</t>
  </si>
  <si>
    <t>https://cge.rj.gov.br/wp-content/uploads/2026/04/PUBLICACAO-IOERJ-PAGINA-47-DE-14-04-2026-1.pdf</t>
  </si>
  <si>
    <t>002/2026</t>
  </si>
  <si>
    <t>003/2026</t>
  </si>
  <si>
    <t>004/2026</t>
  </si>
  <si>
    <t>005/2026</t>
  </si>
  <si>
    <t>https://cge.rj.gov.br/wp-content/uploads/2026/06/Publicacao-IOERJ-4o-Termo-Aditivo-Proderj-Mensagens.pdf</t>
  </si>
  <si>
    <t>https://cge.rj.gov.br/wp-content/uploads/2026/06/Publicacao-IOERJ-3o-Termo-de-Apostilamento.pdf</t>
  </si>
  <si>
    <t>https://cge.rj.gov.br/wp-content/uploads/2026/06/Publicacao-IOERJ-3o-Termo-Aditivo-Webtrip.pdf</t>
  </si>
  <si>
    <t>https://cge.rj.gov.br/wp-content/uploads/2026/06/1o-Termo-de-Apostilamento.pdf</t>
  </si>
  <si>
    <t>3 CORP TECHNOLOGY INFRAESTRUTURA TELECOM LTDA</t>
  </si>
  <si>
    <t>Prestação de serviços de Solução Integrada de VOIP com PABX virtual .</t>
  </si>
  <si>
    <t>04.238.297/0001-89</t>
  </si>
  <si>
    <t>https://cge.rj.gov.br/wp-content/uploads/2026/06/Publicacao-IOERJ-Contrato-006-2026.pdf</t>
  </si>
  <si>
    <t>006/2026</t>
  </si>
  <si>
    <t>Atualizada em 10/06/2026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</si>
</sst>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.1"/>
      <color theme="10"/>
      <name val="Calibri"/>
      <family val="2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1"/>
      <color rgb="FF0000FF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b/>
      <u/>
      <sz val="12.1"/>
      <color theme="10"/>
      <name val="Calibri"/>
      <family val="2"/>
    </font>
    <font>
      <u/>
      <sz val="12.1"/>
      <color rgb="FF0000FF"/>
      <name val="Calibri"/>
      <family val="2"/>
    </font>
    <font>
      <b/>
      <u/>
      <sz val="12.1"/>
      <color rgb="FF0000FF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Border="0" applyProtection="0"/>
    <xf numFmtId="44" fontId="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</xf>
    <xf numFmtId="44" fontId="13" fillId="0" borderId="4" xfId="1" applyFont="1" applyFill="1" applyBorder="1" applyAlignment="1" applyProtection="1">
      <alignment horizontal="right" vertical="center" wrapText="1"/>
      <protection locked="0"/>
    </xf>
    <xf numFmtId="1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</xf>
    <xf numFmtId="44" fontId="13" fillId="0" borderId="2" xfId="1" applyFont="1" applyFill="1" applyBorder="1" applyAlignment="1" applyProtection="1">
      <alignment horizontal="right" vertical="center" wrapText="1"/>
      <protection locked="0"/>
    </xf>
    <xf numFmtId="14" fontId="14" fillId="3" borderId="2" xfId="1" applyNumberFormat="1" applyFont="1" applyFill="1" applyBorder="1" applyAlignment="1">
      <alignment horizontal="center" vertical="center" wrapText="1"/>
    </xf>
    <xf numFmtId="14" fontId="15" fillId="3" borderId="2" xfId="0" applyNumberFormat="1" applyFont="1" applyFill="1" applyBorder="1" applyAlignment="1">
      <alignment horizontal="center" vertical="center" wrapText="1"/>
    </xf>
    <xf numFmtId="44" fontId="13" fillId="3" borderId="2" xfId="1" applyNumberFormat="1" applyFont="1" applyFill="1" applyBorder="1" applyAlignment="1">
      <alignment horizontal="right" vertical="center" wrapText="1"/>
    </xf>
    <xf numFmtId="14" fontId="14" fillId="3" borderId="9" xfId="1" applyNumberFormat="1" applyFont="1" applyFill="1" applyBorder="1" applyAlignment="1">
      <alignment horizontal="center" vertical="center" wrapText="1"/>
    </xf>
    <xf numFmtId="14" fontId="15" fillId="3" borderId="9" xfId="0" applyNumberFormat="1" applyFont="1" applyFill="1" applyBorder="1" applyAlignment="1">
      <alignment horizontal="center" vertical="center" wrapText="1"/>
    </xf>
    <xf numFmtId="44" fontId="13" fillId="3" borderId="9" xfId="1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4" fillId="3" borderId="10" xfId="1" applyNumberFormat="1" applyFont="1" applyFill="1" applyBorder="1" applyAlignment="1">
      <alignment horizontal="center" vertical="center" wrapText="1"/>
    </xf>
    <xf numFmtId="14" fontId="15" fillId="3" borderId="10" xfId="0" applyNumberFormat="1" applyFont="1" applyFill="1" applyBorder="1" applyAlignment="1">
      <alignment horizontal="center" vertical="center" wrapText="1"/>
    </xf>
    <xf numFmtId="44" fontId="13" fillId="3" borderId="10" xfId="1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14" fontId="14" fillId="0" borderId="1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Fill="1" applyBorder="1" applyAlignment="1" applyProtection="1">
      <alignment horizontal="center" vertical="center" wrapText="1"/>
    </xf>
    <xf numFmtId="44" fontId="13" fillId="0" borderId="12" xfId="1" applyFont="1" applyFill="1" applyBorder="1" applyAlignment="1" applyProtection="1">
      <alignment horizontal="right" vertical="center" wrapText="1"/>
      <protection locked="0"/>
    </xf>
    <xf numFmtId="0" fontId="13" fillId="4" borderId="1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14" fontId="1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7" fillId="0" borderId="17" xfId="3" applyFont="1" applyBorder="1" applyAlignment="1">
      <alignment vertical="center"/>
    </xf>
    <xf numFmtId="0" fontId="13" fillId="0" borderId="4" xfId="3" applyFont="1" applyBorder="1" applyAlignment="1">
      <alignment vertical="center" wrapText="1"/>
    </xf>
    <xf numFmtId="0" fontId="18" fillId="0" borderId="16" xfId="3" applyFont="1" applyBorder="1" applyAlignment="1">
      <alignment vertical="center" wrapText="1"/>
    </xf>
    <xf numFmtId="0" fontId="19" fillId="0" borderId="19" xfId="3" applyFont="1" applyBorder="1" applyAlignment="1">
      <alignment vertical="center"/>
    </xf>
    <xf numFmtId="0" fontId="13" fillId="0" borderId="12" xfId="3" applyFont="1" applyFill="1" applyBorder="1" applyAlignment="1" applyProtection="1">
      <alignment horizontal="left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12" xfId="3" applyFont="1" applyBorder="1" applyAlignment="1">
      <alignment horizontal="center" vertical="center"/>
    </xf>
    <xf numFmtId="0" fontId="19" fillId="0" borderId="14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44" fontId="13" fillId="0" borderId="14" xfId="1" applyFont="1" applyFill="1" applyBorder="1" applyAlignment="1" applyProtection="1">
      <alignment horizontal="right" vertical="center" wrapText="1"/>
      <protection locked="0"/>
    </xf>
    <xf numFmtId="0" fontId="20" fillId="0" borderId="11" xfId="2" applyFont="1" applyFill="1" applyBorder="1" applyAlignment="1" applyProtection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 wrapText="1"/>
    </xf>
    <xf numFmtId="0" fontId="16" fillId="0" borderId="16" xfId="3" applyFont="1" applyBorder="1" applyAlignment="1">
      <alignment vertical="center" wrapText="1"/>
    </xf>
    <xf numFmtId="44" fontId="13" fillId="0" borderId="19" xfId="1" applyFont="1" applyFill="1" applyBorder="1" applyAlignment="1" applyProtection="1">
      <alignment horizontal="right" vertical="center" wrapText="1"/>
      <protection locked="0"/>
    </xf>
    <xf numFmtId="14" fontId="14" fillId="4" borderId="4" xfId="1" applyNumberFormat="1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44" fontId="13" fillId="4" borderId="14" xfId="1" applyNumberFormat="1" applyFont="1" applyFill="1" applyBorder="1" applyAlignment="1">
      <alignment horizontal="right" vertical="center" wrapText="1"/>
    </xf>
    <xf numFmtId="0" fontId="16" fillId="0" borderId="4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5" fillId="0" borderId="5" xfId="2" applyFill="1" applyBorder="1" applyAlignment="1" applyProtection="1">
      <alignment horizontal="center" vertical="center" wrapText="1"/>
      <protection locked="0"/>
    </xf>
    <xf numFmtId="0" fontId="5" fillId="0" borderId="13" xfId="2" applyFill="1" applyBorder="1" applyAlignment="1" applyProtection="1">
      <alignment horizontal="center" vertical="center" wrapText="1"/>
      <protection locked="0"/>
    </xf>
    <xf numFmtId="0" fontId="20" fillId="0" borderId="7" xfId="2" applyFont="1" applyBorder="1" applyAlignment="1" applyProtection="1">
      <alignment horizontal="center" vertical="center"/>
    </xf>
    <xf numFmtId="0" fontId="20" fillId="0" borderId="3" xfId="2" applyFont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5" fillId="3" borderId="5" xfId="2" applyFill="1" applyBorder="1" applyAlignment="1" applyProtection="1">
      <alignment horizontal="center" vertical="center" wrapText="1"/>
    </xf>
    <xf numFmtId="0" fontId="6" fillId="0" borderId="21" xfId="3" applyFont="1" applyBorder="1" applyAlignment="1">
      <alignment vertical="center" wrapText="1"/>
    </xf>
    <xf numFmtId="0" fontId="21" fillId="3" borderId="3" xfId="2" applyFont="1" applyFill="1" applyBorder="1" applyAlignment="1" applyProtection="1">
      <alignment horizontal="center" vertical="center"/>
    </xf>
    <xf numFmtId="0" fontId="21" fillId="3" borderId="5" xfId="2" applyFont="1" applyFill="1" applyBorder="1" applyAlignment="1" applyProtection="1">
      <alignment horizontal="center" vertical="center" wrapText="1"/>
    </xf>
    <xf numFmtId="0" fontId="21" fillId="0" borderId="8" xfId="2" applyFont="1" applyFill="1" applyBorder="1" applyAlignment="1" applyProtection="1">
      <alignment horizontal="center" vertical="center" wrapText="1"/>
      <protection locked="0"/>
    </xf>
    <xf numFmtId="0" fontId="21" fillId="0" borderId="4" xfId="2" applyFont="1" applyBorder="1" applyAlignment="1" applyProtection="1">
      <alignment horizontal="center" vertical="center" wrapText="1"/>
    </xf>
    <xf numFmtId="0" fontId="21" fillId="0" borderId="5" xfId="2" applyFont="1" applyFill="1" applyBorder="1" applyAlignment="1" applyProtection="1">
      <alignment horizontal="center" vertical="center" wrapText="1"/>
      <protection locked="0"/>
    </xf>
    <xf numFmtId="0" fontId="0" fillId="5" borderId="22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left" vertical="center" wrapText="1"/>
    </xf>
    <xf numFmtId="0" fontId="21" fillId="3" borderId="3" xfId="2" applyNumberFormat="1" applyFont="1" applyFill="1" applyBorder="1" applyAlignment="1" applyProtection="1">
      <alignment horizontal="center" vertical="center"/>
    </xf>
    <xf numFmtId="0" fontId="13" fillId="0" borderId="21" xfId="3" applyFont="1" applyBorder="1" applyAlignment="1">
      <alignment vertical="center" wrapText="1"/>
    </xf>
    <xf numFmtId="0" fontId="6" fillId="0" borderId="21" xfId="3" applyFont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2" fillId="3" borderId="18" xfId="2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23" xfId="3" applyFont="1" applyBorder="1" applyAlignment="1">
      <alignment vertical="center"/>
    </xf>
    <xf numFmtId="0" fontId="25" fillId="0" borderId="23" xfId="3" applyFont="1" applyBorder="1" applyAlignment="1">
      <alignment vertical="center" wrapText="1"/>
    </xf>
    <xf numFmtId="0" fontId="5" fillId="3" borderId="3" xfId="2" applyFill="1" applyBorder="1" applyAlignment="1" applyProtection="1">
      <alignment horizontal="center" vertical="center"/>
    </xf>
  </cellXfs>
  <cellStyles count="6">
    <cellStyle name="Hyperlink" xfId="2" builtinId="8"/>
    <cellStyle name="Hyperlink 2" xfId="4"/>
    <cellStyle name="Moeda" xfId="1" builtinId="4"/>
    <cellStyle name="Moeda 2" xfId="5"/>
    <cellStyle name="Normal" xfId="0" builtinId="0"/>
    <cellStyle name="Normal 2" xfId="3"/>
  </cellStyles>
  <dxfs count="22"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7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1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00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1724891</xdr:colOff>
      <xdr:row>0</xdr:row>
      <xdr:rowOff>0</xdr:rowOff>
    </xdr:from>
    <xdr:to>
      <xdr:col>3</xdr:col>
      <xdr:colOff>695325</xdr:colOff>
      <xdr:row>4</xdr:row>
      <xdr:rowOff>139985</xdr:rowOff>
    </xdr:to>
    <xdr:pic>
      <xdr:nvPicPr>
        <xdr:cNvPr id="2" name="Imagem 1" descr="Logo-GOV-RJ-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8766" y="0"/>
          <a:ext cx="1694584" cy="9019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0:H25" totalsRowShown="0" headerRowDxfId="21" headerRowBorderDxfId="20" tableBorderDxfId="19" totalsRowBorderDxfId="18">
  <autoFilter ref="A10:H25"/>
  <tableColumns count="8">
    <tableColumn id="1" name="CONTRATO Nº" dataDxfId="17" dataCellStyle="Hyperlink"/>
    <tableColumn id="2" name="OBJETO" dataDxfId="16"/>
    <tableColumn id="3" name="CONTRATADO" dataDxfId="15"/>
    <tableColumn id="4" name="CNPJ" dataDxfId="14"/>
    <tableColumn id="5" name="INÍCIO" dataDxfId="13" dataCellStyle="Moeda"/>
    <tableColumn id="6" name="TÉRMINO" dataDxfId="12"/>
    <tableColumn id="7" name="VALOR" dataDxfId="11" dataCellStyle="Moeda"/>
    <tableColumn id="9" name="EXTRATO CONTRATUAL" data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ge.rj.gov.br/wp-content/uploads/2022/07/Contrato-n.o-001-2021.1-CLARO.pdf" TargetMode="External"/><Relationship Id="rId13" Type="http://schemas.openxmlformats.org/officeDocument/2006/relationships/hyperlink" Target="https://cge.rj.gov.br/wp-content/uploads/2025/11/002-2024-1.pdf" TargetMode="External"/><Relationship Id="rId18" Type="http://schemas.openxmlformats.org/officeDocument/2006/relationships/hyperlink" Target="https://cge.rj.gov.br/wp-content/uploads/2025/11/002-2025-1.pdf" TargetMode="External"/><Relationship Id="rId26" Type="http://schemas.openxmlformats.org/officeDocument/2006/relationships/hyperlink" Target="https://cge.rj.gov.br/wp-content/uploads/2026/02/Publicacao-IOERJ-4o-Termo-Aditivo-Dady-Ilha.pdf" TargetMode="External"/><Relationship Id="rId39" Type="http://schemas.openxmlformats.org/officeDocument/2006/relationships/hyperlink" Target="https://cge.rj.gov.br/wp-content/uploads/2026/06/Publicacao-IOERJ-3o-Termo-de-Apostilamento.pdf" TargetMode="External"/><Relationship Id="rId3" Type="http://schemas.openxmlformats.org/officeDocument/2006/relationships/hyperlink" Target="http://www.cge.rj.gov.br/wp-content/uploads/2022/11/Contrato-n.o-09.pdf" TargetMode="External"/><Relationship Id="rId21" Type="http://schemas.openxmlformats.org/officeDocument/2006/relationships/hyperlink" Target="https://cge.rj.gov.br/wp-content/uploads/2025/11/Publicacao-IOERJ-28-10-2025-NTSEC-SOLUCOES-Extrato_de_termo_aditivo_ntsec.pdf" TargetMode="External"/><Relationship Id="rId34" Type="http://schemas.openxmlformats.org/officeDocument/2006/relationships/hyperlink" Target="https://cge.rj.gov.br/wp-content/uploads/2026/04/CNS-Contrato-NI-002-2026.pdf" TargetMode="External"/><Relationship Id="rId42" Type="http://schemas.openxmlformats.org/officeDocument/2006/relationships/hyperlink" Target="https://cge.rj.gov.br/wp-content/uploads/2026/06/Publicacao-IOERJ-Contrato-006-2026.pdf" TargetMode="External"/><Relationship Id="rId47" Type="http://schemas.openxmlformats.org/officeDocument/2006/relationships/table" Target="../tables/table1.xml"/><Relationship Id="rId7" Type="http://schemas.openxmlformats.org/officeDocument/2006/relationships/hyperlink" Target="https://cge.rj.gov.br/wp-content/uploads/2025/11/PUBLICACAO-IOERJ-30-10-2025-PRIME-1o-TERMO-ADITIVO-RETIFICACAO-DA-VIGENCIA.pdf" TargetMode="External"/><Relationship Id="rId12" Type="http://schemas.openxmlformats.org/officeDocument/2006/relationships/hyperlink" Target="https://cge.rj.gov.br/wp-content/uploads/2025/11/001-2024-1.pdf" TargetMode="External"/><Relationship Id="rId17" Type="http://schemas.openxmlformats.org/officeDocument/2006/relationships/hyperlink" Target="https://cge.rj.gov.br/wp-content/uploads/2025/11/003-2025-1.pdf" TargetMode="External"/><Relationship Id="rId25" Type="http://schemas.openxmlformats.org/officeDocument/2006/relationships/hyperlink" Target="https://cge.rj.gov.br/wp-content/uploads/2026/02/Publicacao-IOERJ-Contrato-001-2026-OWL-4TECH-LTDA.pdf" TargetMode="External"/><Relationship Id="rId33" Type="http://schemas.openxmlformats.org/officeDocument/2006/relationships/hyperlink" Target="https://cge.rj.gov.br/wp-content/uploads/2026/04/OWL-Contrato_NI_001_2026-1-Copia.pdf" TargetMode="External"/><Relationship Id="rId38" Type="http://schemas.openxmlformats.org/officeDocument/2006/relationships/hyperlink" Target="https://cge.rj.gov.br/wp-content/uploads/2026/06/Publicacao-IOERJ-4o-Termo-Aditivo-Proderj-Mensagens.pdf" TargetMode="External"/><Relationship Id="rId46" Type="http://schemas.openxmlformats.org/officeDocument/2006/relationships/vmlDrawing" Target="../drawings/vmlDrawing1.vml"/><Relationship Id="rId2" Type="http://schemas.openxmlformats.org/officeDocument/2006/relationships/hyperlink" Target="http://www.cge.rj.gov.br/wp-content/uploads/2022/07/Contrato-n.o-002.2022-Servico-de-email.pdf" TargetMode="External"/><Relationship Id="rId16" Type="http://schemas.openxmlformats.org/officeDocument/2006/relationships/hyperlink" Target="https://cge.rj.gov.br/wp-content/uploads/2025/11/009-2024-1.pdf" TargetMode="External"/><Relationship Id="rId20" Type="http://schemas.openxmlformats.org/officeDocument/2006/relationships/hyperlink" Target="https://cge.rj.gov.br/wp-content/uploads/2025/11/Publicacao-DOERJ-Fundacao-Santa-Cabrini.pdf" TargetMode="External"/><Relationship Id="rId29" Type="http://schemas.openxmlformats.org/officeDocument/2006/relationships/hyperlink" Target="https://cge.rj.gov.br/wp-content/uploads/2026/03/Publicacao-Termo-Aditivo-CIEE.pdf" TargetMode="External"/><Relationship Id="rId41" Type="http://schemas.openxmlformats.org/officeDocument/2006/relationships/hyperlink" Target="https://cge.rj.gov.br/wp-content/uploads/2026/01/Publicacao-1o-Apostilamento-Trivale.pdf" TargetMode="External"/><Relationship Id="rId1" Type="http://schemas.openxmlformats.org/officeDocument/2006/relationships/hyperlink" Target="http://www.cge.rj.gov.br/wp-content/uploads/2022/07/Contrato-n.o-003.2021-Dady-Ilha-Solucoes-Integradas-Eireli.pdf" TargetMode="External"/><Relationship Id="rId6" Type="http://schemas.openxmlformats.org/officeDocument/2006/relationships/hyperlink" Target="https://cge.rj.gov.br/wp-content/uploads/2025/11/Publicacao-IOERJ-3o-Termo-Aditivo-Terminal-Garagem-Menezes-Cortes.pdf" TargetMode="External"/><Relationship Id="rId11" Type="http://schemas.openxmlformats.org/officeDocument/2006/relationships/hyperlink" Target="https://cge.rj.gov.br/wp-content/uploads/2025/11/001-2023-1.pdf" TargetMode="External"/><Relationship Id="rId24" Type="http://schemas.openxmlformats.org/officeDocument/2006/relationships/hyperlink" Target="https://cge.rj.gov.br/wp-content/uploads/2025/11/Publicacao-IOERJ-PRODERJ-SERVICOS-DE-HOSPEDAGENS-TI.pdf" TargetMode="External"/><Relationship Id="rId32" Type="http://schemas.openxmlformats.org/officeDocument/2006/relationships/hyperlink" Target="https://cge.rj.gov.br/wp-content/uploads/2026/04/PUBLICACAO-IOERJ-PAGINA-47-DE-14-04-2026-1.pdf" TargetMode="External"/><Relationship Id="rId37" Type="http://schemas.openxmlformats.org/officeDocument/2006/relationships/hyperlink" Target="https://cge.rj.gov.br/wp-content/uploads/2026/04/CORREIOS-Contrato_Multiplo-005-2026.pdf" TargetMode="External"/><Relationship Id="rId40" Type="http://schemas.openxmlformats.org/officeDocument/2006/relationships/hyperlink" Target="https://cge.rj.gov.br/wp-content/uploads/2026/06/Publicacao-IOERJ-3o-Termo-Aditivo-Webtrip.pdf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cge.rj.gov.br/wp-content/uploads/2025/11/Publicacao-DOERJ-Claro-S.A.pdf" TargetMode="External"/><Relationship Id="rId15" Type="http://schemas.openxmlformats.org/officeDocument/2006/relationships/hyperlink" Target="https://cge.rj.gov.br/wp-content/uploads/2025/11/007-2024-1.pdf" TargetMode="External"/><Relationship Id="rId23" Type="http://schemas.openxmlformats.org/officeDocument/2006/relationships/hyperlink" Target="https://cge.rj.gov.br/wp-content/uploads/2025/11/Publicacao-IOERJ-AUTOPEL-Almoxarifado-Virtual.pdf" TargetMode="External"/><Relationship Id="rId28" Type="http://schemas.openxmlformats.org/officeDocument/2006/relationships/hyperlink" Target="https://cge.rj.gov.br/wp-content/uploads/2026/03/Publicacao-IOERJ-1o-Termo-Aditivo-Haddad-Rent-A-Car-Locadora.pdf" TargetMode="External"/><Relationship Id="rId36" Type="http://schemas.openxmlformats.org/officeDocument/2006/relationships/hyperlink" Target="https://cge.rj.gov.br/wp-content/uploads/2026/04/Top-Mix-Contrato_NI_04.pdf" TargetMode="External"/><Relationship Id="rId10" Type="http://schemas.openxmlformats.org/officeDocument/2006/relationships/hyperlink" Target="https://cge.rj.gov.br/wp-content/uploads/2025/11/005-2023.pdf" TargetMode="External"/><Relationship Id="rId19" Type="http://schemas.openxmlformats.org/officeDocument/2006/relationships/hyperlink" Target="https://cge.rj.gov.br/wp-content/uploads/2025/11/004-2025-1.pdf" TargetMode="External"/><Relationship Id="rId31" Type="http://schemas.openxmlformats.org/officeDocument/2006/relationships/hyperlink" Target="https://cge.rj.gov.br/wp-content/uploads/2026/03/Publicacao-Extrato-Contratual-SEI-320001-001143-2025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cge.rj.gov.br/wp-content/uploads/2022/11/Contrato-n.o-11.pdf" TargetMode="External"/><Relationship Id="rId9" Type="http://schemas.openxmlformats.org/officeDocument/2006/relationships/hyperlink" Target="https://cge.rj.gov.br/wp-content/uploads/2025/11/002-2023-1.pdf" TargetMode="External"/><Relationship Id="rId14" Type="http://schemas.openxmlformats.org/officeDocument/2006/relationships/hyperlink" Target="https://cge.rj.gov.br/wp-content/uploads/2025/11/003-2024-1.pdf" TargetMode="External"/><Relationship Id="rId22" Type="http://schemas.openxmlformats.org/officeDocument/2006/relationships/hyperlink" Target="https://cge.rj.gov.br/wp-content/uploads/2025/11/Publicacao-IOERJ-EVERY-TI-1o-Termo-Aditivo.pdf" TargetMode="External"/><Relationship Id="rId27" Type="http://schemas.openxmlformats.org/officeDocument/2006/relationships/hyperlink" Target="https://cge.rj.gov.br/wp-content/uploads/2026/03/Publicacao-IOERJ-Contrato-002-2026-CNS.pdf" TargetMode="External"/><Relationship Id="rId30" Type="http://schemas.openxmlformats.org/officeDocument/2006/relationships/hyperlink" Target="https://cge.rj.gov.br/wp-content/uploads/2026/03/Publicacao-no-DOERJ-do-Contrato-003-2026-1.pdf" TargetMode="External"/><Relationship Id="rId35" Type="http://schemas.openxmlformats.org/officeDocument/2006/relationships/hyperlink" Target="https://cge.rj.gov.br/wp-content/uploads/2026/04/Full-House-Contrato_NI_03-1.pdf" TargetMode="External"/><Relationship Id="rId43" Type="http://schemas.openxmlformats.org/officeDocument/2006/relationships/hyperlink" Target="https://cge.rj.gov.br/wp-content/uploads/2026/06/Contrato-006-2026.pdf" TargetMode="External"/><Relationship Id="rId4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2"/>
  <sheetViews>
    <sheetView tabSelected="1" workbookViewId="0">
      <pane ySplit="10" topLeftCell="A29" activePane="bottomLeft" state="frozen"/>
      <selection pane="bottomLeft" activeCell="A32" sqref="A32"/>
    </sheetView>
  </sheetViews>
  <sheetFormatPr defaultRowHeight="15"/>
  <cols>
    <col min="1" max="1" width="19.7109375" bestFit="1" customWidth="1"/>
    <col min="2" max="2" width="45.28515625" style="1" customWidth="1"/>
    <col min="3" max="3" width="40.85546875" style="2" customWidth="1"/>
    <col min="4" max="4" width="17.7109375" style="2" customWidth="1"/>
    <col min="5" max="5" width="11.5703125" style="1" bestFit="1" customWidth="1"/>
    <col min="6" max="6" width="15.42578125" style="1" bestFit="1" customWidth="1"/>
    <col min="7" max="7" width="16.42578125" style="1" customWidth="1"/>
    <col min="8" max="8" width="40.42578125" style="1" customWidth="1"/>
  </cols>
  <sheetData>
    <row r="5" spans="1:8">
      <c r="H5" s="1" t="s">
        <v>120</v>
      </c>
    </row>
    <row r="6" spans="1:8" ht="20.100000000000001" customHeight="1">
      <c r="A6" s="87" t="s">
        <v>13</v>
      </c>
      <c r="B6" s="87"/>
      <c r="C6" s="87"/>
      <c r="D6" s="87"/>
      <c r="E6" s="87"/>
      <c r="F6" s="87"/>
      <c r="G6" s="87"/>
      <c r="H6" s="87"/>
    </row>
    <row r="7" spans="1:8" ht="20.100000000000001" customHeight="1">
      <c r="A7" s="88" t="s">
        <v>77</v>
      </c>
      <c r="B7" s="88"/>
      <c r="C7" s="88"/>
      <c r="D7" s="88"/>
      <c r="E7" s="88"/>
      <c r="F7" s="88"/>
      <c r="G7" s="88"/>
      <c r="H7" s="88"/>
    </row>
    <row r="8" spans="1:8" ht="20.100000000000001" customHeight="1">
      <c r="A8" s="86" t="s">
        <v>76</v>
      </c>
      <c r="B8" s="86"/>
      <c r="C8" s="86"/>
      <c r="D8" s="86"/>
      <c r="E8" s="86"/>
      <c r="F8" s="86"/>
      <c r="G8" s="86"/>
      <c r="H8" s="86"/>
    </row>
    <row r="9" spans="1:8" ht="5.25" customHeight="1" thickBot="1"/>
    <row r="10" spans="1:8" ht="39.950000000000003" customHeight="1" thickBot="1">
      <c r="A10" s="3" t="s">
        <v>8</v>
      </c>
      <c r="B10" s="8" t="s">
        <v>23</v>
      </c>
      <c r="C10" s="8" t="s">
        <v>24</v>
      </c>
      <c r="D10" s="8" t="s">
        <v>0</v>
      </c>
      <c r="E10" s="8" t="s">
        <v>11</v>
      </c>
      <c r="F10" s="8" t="s">
        <v>12</v>
      </c>
      <c r="G10" s="8" t="s">
        <v>25</v>
      </c>
      <c r="H10" s="8" t="s">
        <v>9</v>
      </c>
    </row>
    <row r="11" spans="1:8" ht="48" customHeight="1" thickBot="1">
      <c r="A11" s="4" t="s">
        <v>26</v>
      </c>
      <c r="B11" s="10" t="s">
        <v>34</v>
      </c>
      <c r="C11" s="10" t="s">
        <v>16</v>
      </c>
      <c r="D11" s="5" t="s">
        <v>10</v>
      </c>
      <c r="E11" s="17">
        <v>44538</v>
      </c>
      <c r="F11" s="18">
        <v>46364</v>
      </c>
      <c r="G11" s="19">
        <v>54439.6</v>
      </c>
      <c r="H11" s="66" t="s">
        <v>78</v>
      </c>
    </row>
    <row r="12" spans="1:8" ht="48" customHeight="1" thickBot="1">
      <c r="A12" s="4" t="s">
        <v>27</v>
      </c>
      <c r="B12" s="12" t="s">
        <v>35</v>
      </c>
      <c r="C12" s="11" t="s">
        <v>17</v>
      </c>
      <c r="D12" s="5" t="s">
        <v>3</v>
      </c>
      <c r="E12" s="17">
        <v>44567</v>
      </c>
      <c r="F12" s="18">
        <v>46392</v>
      </c>
      <c r="G12" s="19">
        <v>76911</v>
      </c>
      <c r="H12" s="66" t="s">
        <v>92</v>
      </c>
    </row>
    <row r="13" spans="1:8" ht="48" customHeight="1" thickBot="1">
      <c r="A13" s="4" t="s">
        <v>28</v>
      </c>
      <c r="B13" s="12" t="s">
        <v>40</v>
      </c>
      <c r="C13" s="11" t="s">
        <v>18</v>
      </c>
      <c r="D13" s="5" t="s">
        <v>4</v>
      </c>
      <c r="E13" s="17">
        <v>44713</v>
      </c>
      <c r="F13" s="18">
        <v>46540</v>
      </c>
      <c r="G13" s="19">
        <f>47077.32</f>
        <v>47077.32</v>
      </c>
      <c r="H13" s="66" t="s">
        <v>111</v>
      </c>
    </row>
    <row r="14" spans="1:8" ht="48" customHeight="1" thickBot="1">
      <c r="A14" s="9" t="s">
        <v>29</v>
      </c>
      <c r="B14" s="14" t="s">
        <v>38</v>
      </c>
      <c r="C14" s="14" t="s">
        <v>21</v>
      </c>
      <c r="D14" s="7" t="s">
        <v>14</v>
      </c>
      <c r="E14" s="23">
        <v>44774</v>
      </c>
      <c r="F14" s="24">
        <v>46248</v>
      </c>
      <c r="G14" s="25">
        <v>277432.94</v>
      </c>
      <c r="H14" s="66" t="s">
        <v>79</v>
      </c>
    </row>
    <row r="15" spans="1:8" ht="48" customHeight="1" thickBot="1">
      <c r="A15" s="9" t="s">
        <v>30</v>
      </c>
      <c r="B15" s="29" t="s">
        <v>36</v>
      </c>
      <c r="C15" s="29" t="s">
        <v>22</v>
      </c>
      <c r="D15" s="30" t="s">
        <v>15</v>
      </c>
      <c r="E15" s="31">
        <v>44876</v>
      </c>
      <c r="F15" s="32">
        <v>46335</v>
      </c>
      <c r="G15" s="33">
        <v>112048.03</v>
      </c>
      <c r="H15" s="71" t="s">
        <v>80</v>
      </c>
    </row>
    <row r="16" spans="1:8" ht="48" customHeight="1" thickBot="1">
      <c r="A16" s="68" t="s">
        <v>49</v>
      </c>
      <c r="B16" s="13" t="s">
        <v>37</v>
      </c>
      <c r="C16" s="13" t="s">
        <v>32</v>
      </c>
      <c r="D16" s="6" t="s">
        <v>6</v>
      </c>
      <c r="E16" s="20">
        <v>45000</v>
      </c>
      <c r="F16" s="21">
        <v>46460</v>
      </c>
      <c r="G16" s="22">
        <v>1187820</v>
      </c>
      <c r="H16" s="75" t="s">
        <v>98</v>
      </c>
    </row>
    <row r="17" spans="1:8" ht="48" customHeight="1" thickBot="1">
      <c r="A17" s="69" t="s">
        <v>41</v>
      </c>
      <c r="B17" s="10" t="s">
        <v>43</v>
      </c>
      <c r="C17" s="10" t="s">
        <v>42</v>
      </c>
      <c r="D17" s="5" t="s">
        <v>2</v>
      </c>
      <c r="E17" s="17">
        <v>45013</v>
      </c>
      <c r="F17" s="18">
        <v>46473</v>
      </c>
      <c r="G17" s="54">
        <v>135092.16</v>
      </c>
      <c r="H17" s="76" t="s">
        <v>97</v>
      </c>
    </row>
    <row r="18" spans="1:8" ht="48" customHeight="1" thickBot="1">
      <c r="A18" s="69" t="s">
        <v>51</v>
      </c>
      <c r="B18" s="11" t="s">
        <v>46</v>
      </c>
      <c r="C18" s="41" t="s">
        <v>45</v>
      </c>
      <c r="D18" s="43" t="s">
        <v>50</v>
      </c>
      <c r="E18" s="42">
        <v>45139</v>
      </c>
      <c r="F18" s="18">
        <v>46235</v>
      </c>
      <c r="G18" s="19">
        <v>54600</v>
      </c>
      <c r="H18" s="77" t="s">
        <v>81</v>
      </c>
    </row>
    <row r="19" spans="1:8" ht="48" customHeight="1" thickBot="1">
      <c r="A19" s="55" t="s">
        <v>47</v>
      </c>
      <c r="B19" s="34" t="s">
        <v>44</v>
      </c>
      <c r="C19" s="40" t="s">
        <v>19</v>
      </c>
      <c r="D19" s="36" t="s">
        <v>5</v>
      </c>
      <c r="E19" s="37">
        <v>45306</v>
      </c>
      <c r="F19" s="38">
        <v>46401</v>
      </c>
      <c r="G19" s="39">
        <f>159607.78+2388.94</f>
        <v>161996.72</v>
      </c>
      <c r="H19" s="67" t="s">
        <v>112</v>
      </c>
    </row>
    <row r="20" spans="1:8" ht="48" customHeight="1" thickBot="1">
      <c r="A20" s="55" t="s">
        <v>48</v>
      </c>
      <c r="B20" s="34" t="s">
        <v>39</v>
      </c>
      <c r="C20" s="35" t="s">
        <v>20</v>
      </c>
      <c r="D20" s="36" t="s">
        <v>7</v>
      </c>
      <c r="E20" s="37">
        <v>45455</v>
      </c>
      <c r="F20" s="38">
        <v>46549</v>
      </c>
      <c r="G20" s="39">
        <v>240000</v>
      </c>
      <c r="H20" s="67" t="s">
        <v>113</v>
      </c>
    </row>
    <row r="21" spans="1:8" ht="48" customHeight="1" thickBot="1">
      <c r="A21" s="70" t="s">
        <v>55</v>
      </c>
      <c r="B21" s="46" t="s">
        <v>54</v>
      </c>
      <c r="C21" s="45" t="s">
        <v>53</v>
      </c>
      <c r="D21" s="44" t="s">
        <v>52</v>
      </c>
      <c r="E21" s="17">
        <v>45427</v>
      </c>
      <c r="F21" s="38">
        <v>46521</v>
      </c>
      <c r="G21" s="39">
        <v>146498.4</v>
      </c>
      <c r="H21" s="67" t="s">
        <v>82</v>
      </c>
    </row>
    <row r="22" spans="1:8" ht="48" customHeight="1" thickBot="1">
      <c r="A22" s="55" t="s">
        <v>59</v>
      </c>
      <c r="B22" s="47" t="s">
        <v>56</v>
      </c>
      <c r="C22" s="48" t="s">
        <v>57</v>
      </c>
      <c r="D22" s="51" t="s">
        <v>58</v>
      </c>
      <c r="E22" s="17">
        <v>45530</v>
      </c>
      <c r="F22" s="18">
        <v>46260</v>
      </c>
      <c r="G22" s="54">
        <f>1181000+60591.2</f>
        <v>1241591.2</v>
      </c>
      <c r="H22" s="66" t="s">
        <v>114</v>
      </c>
    </row>
    <row r="23" spans="1:8" ht="48" customHeight="1" thickBot="1">
      <c r="A23" s="55" t="s">
        <v>63</v>
      </c>
      <c r="B23" s="50" t="s">
        <v>60</v>
      </c>
      <c r="C23" s="52" t="s">
        <v>61</v>
      </c>
      <c r="D23" s="53" t="s">
        <v>62</v>
      </c>
      <c r="E23" s="17">
        <v>45551</v>
      </c>
      <c r="F23" s="18">
        <v>46280</v>
      </c>
      <c r="G23" s="54">
        <v>1299577.8799999999</v>
      </c>
      <c r="H23" s="66" t="s">
        <v>83</v>
      </c>
    </row>
    <row r="24" spans="1:8" ht="48" customHeight="1" thickBot="1">
      <c r="A24" s="55" t="s">
        <v>68</v>
      </c>
      <c r="B24" s="50" t="s">
        <v>67</v>
      </c>
      <c r="C24" s="57" t="s">
        <v>65</v>
      </c>
      <c r="D24" s="44" t="s">
        <v>66</v>
      </c>
      <c r="E24" s="17">
        <v>45811</v>
      </c>
      <c r="F24" s="18">
        <v>46541</v>
      </c>
      <c r="G24" s="54">
        <v>219614.07999999999</v>
      </c>
      <c r="H24" s="67" t="s">
        <v>84</v>
      </c>
    </row>
    <row r="25" spans="1:8" ht="48" customHeight="1" thickBot="1">
      <c r="A25" s="55" t="s">
        <v>71</v>
      </c>
      <c r="B25" s="49" t="s">
        <v>69</v>
      </c>
      <c r="C25" s="59" t="s">
        <v>70</v>
      </c>
      <c r="D25" s="56" t="s">
        <v>4</v>
      </c>
      <c r="E25" s="37">
        <v>45814</v>
      </c>
      <c r="F25" s="38">
        <v>46546</v>
      </c>
      <c r="G25" s="60">
        <v>1304911.92</v>
      </c>
      <c r="H25" s="67" t="s">
        <v>85</v>
      </c>
    </row>
    <row r="26" spans="1:8" ht="48" customHeight="1" thickBot="1">
      <c r="A26" s="85" t="s">
        <v>75</v>
      </c>
      <c r="B26" s="58" t="s">
        <v>72</v>
      </c>
      <c r="C26" s="64" t="s">
        <v>73</v>
      </c>
      <c r="D26" s="65" t="s">
        <v>74</v>
      </c>
      <c r="E26" s="61">
        <v>45854</v>
      </c>
      <c r="F26" s="62">
        <v>46218</v>
      </c>
      <c r="G26" s="63">
        <v>2788500</v>
      </c>
      <c r="H26" s="71" t="s">
        <v>86</v>
      </c>
    </row>
    <row r="27" spans="1:8" ht="48" customHeight="1" thickBot="1">
      <c r="A27" s="73" t="s">
        <v>90</v>
      </c>
      <c r="B27" s="72" t="s">
        <v>89</v>
      </c>
      <c r="C27" s="15" t="s">
        <v>87</v>
      </c>
      <c r="D27" s="16" t="s">
        <v>88</v>
      </c>
      <c r="E27" s="26">
        <v>46062</v>
      </c>
      <c r="F27" s="27">
        <v>46427</v>
      </c>
      <c r="G27" s="28">
        <v>543889.46</v>
      </c>
      <c r="H27" s="74" t="s">
        <v>91</v>
      </c>
    </row>
    <row r="28" spans="1:8" ht="50.1" customHeight="1" thickBot="1">
      <c r="A28" s="73" t="s">
        <v>107</v>
      </c>
      <c r="B28" s="15" t="s">
        <v>94</v>
      </c>
      <c r="C28" s="15" t="s">
        <v>93</v>
      </c>
      <c r="D28" s="16" t="s">
        <v>95</v>
      </c>
      <c r="E28" s="26">
        <v>46091</v>
      </c>
      <c r="F28" s="27">
        <v>46455</v>
      </c>
      <c r="G28" s="28">
        <v>369300</v>
      </c>
      <c r="H28" s="74" t="s">
        <v>96</v>
      </c>
    </row>
    <row r="29" spans="1:8" ht="50.1" customHeight="1" thickBot="1">
      <c r="A29" s="80" t="s">
        <v>108</v>
      </c>
      <c r="B29" s="79" t="s">
        <v>100</v>
      </c>
      <c r="C29" s="78" t="s">
        <v>99</v>
      </c>
      <c r="D29" s="16" t="s">
        <v>64</v>
      </c>
      <c r="E29" s="26">
        <v>46093</v>
      </c>
      <c r="F29" s="27">
        <v>46458</v>
      </c>
      <c r="G29" s="28">
        <v>412460</v>
      </c>
      <c r="H29" s="74" t="s">
        <v>101</v>
      </c>
    </row>
    <row r="30" spans="1:8" ht="50.1" customHeight="1" thickBot="1">
      <c r="A30" s="73" t="s">
        <v>109</v>
      </c>
      <c r="B30" s="81" t="s">
        <v>102</v>
      </c>
      <c r="C30" s="15" t="s">
        <v>103</v>
      </c>
      <c r="D30" s="82" t="s">
        <v>104</v>
      </c>
      <c r="E30" s="26">
        <v>46108</v>
      </c>
      <c r="F30" s="27">
        <v>46472</v>
      </c>
      <c r="G30" s="28">
        <v>528900</v>
      </c>
      <c r="H30" s="74" t="s">
        <v>105</v>
      </c>
    </row>
    <row r="31" spans="1:8" ht="48" customHeight="1" thickBot="1">
      <c r="A31" s="73" t="s">
        <v>110</v>
      </c>
      <c r="B31" s="83" t="s">
        <v>33</v>
      </c>
      <c r="C31" s="83" t="s">
        <v>31</v>
      </c>
      <c r="D31" s="84" t="s">
        <v>1</v>
      </c>
      <c r="E31" s="26">
        <v>46126</v>
      </c>
      <c r="F31" s="27">
        <v>47951</v>
      </c>
      <c r="G31" s="28">
        <v>64255.58</v>
      </c>
      <c r="H31" s="74" t="s">
        <v>106</v>
      </c>
    </row>
    <row r="32" spans="1:8" ht="50.1" customHeight="1" thickBot="1">
      <c r="A32" s="91" t="s">
        <v>119</v>
      </c>
      <c r="B32" s="90" t="s">
        <v>116</v>
      </c>
      <c r="C32" s="89" t="s">
        <v>115</v>
      </c>
      <c r="D32" s="82" t="s">
        <v>117</v>
      </c>
      <c r="E32" s="26">
        <v>46174</v>
      </c>
      <c r="F32" s="27">
        <v>47269</v>
      </c>
      <c r="G32" s="28">
        <v>90264.6</v>
      </c>
      <c r="H32" s="71" t="s">
        <v>118</v>
      </c>
    </row>
  </sheetData>
  <mergeCells count="3">
    <mergeCell ref="A8:H8"/>
    <mergeCell ref="A6:H6"/>
    <mergeCell ref="A7:H7"/>
  </mergeCells>
  <conditionalFormatting sqref="F11:F25">
    <cfRule type="cellIs" dxfId="9" priority="10" operator="lessThan">
      <formula>2018</formula>
    </cfRule>
  </conditionalFormatting>
  <conditionalFormatting sqref="F27">
    <cfRule type="cellIs" dxfId="8" priority="8" operator="lessThan">
      <formula>2018</formula>
    </cfRule>
  </conditionalFormatting>
  <conditionalFormatting sqref="F26">
    <cfRule type="cellIs" dxfId="7" priority="7" operator="lessThan">
      <formula>2018</formula>
    </cfRule>
  </conditionalFormatting>
  <conditionalFormatting sqref="F26">
    <cfRule type="cellIs" dxfId="6" priority="6" operator="lessThan">
      <formula>2018</formula>
    </cfRule>
  </conditionalFormatting>
  <conditionalFormatting sqref="F28">
    <cfRule type="cellIs" dxfId="5" priority="5" operator="lessThan">
      <formula>2018</formula>
    </cfRule>
  </conditionalFormatting>
  <conditionalFormatting sqref="F29">
    <cfRule type="cellIs" dxfId="4" priority="4" operator="lessThan">
      <formula>2018</formula>
    </cfRule>
  </conditionalFormatting>
  <conditionalFormatting sqref="F30">
    <cfRule type="cellIs" dxfId="3" priority="3" operator="lessThan">
      <formula>2018</formula>
    </cfRule>
  </conditionalFormatting>
  <conditionalFormatting sqref="F31">
    <cfRule type="cellIs" dxfId="2" priority="2" operator="lessThan">
      <formula>2018</formula>
    </cfRule>
  </conditionalFormatting>
  <conditionalFormatting sqref="F32">
    <cfRule type="cellIs" dxfId="1" priority="1" operator="lessThan">
      <formula>2018</formula>
    </cfRule>
  </conditionalFormatting>
  <hyperlinks>
    <hyperlink ref="A12" r:id="rId1" display="http://www.cge.rj.gov.br/wp-content/uploads/2022/07/Contrato-n.o-003.2021-Dady-Ilha-Solucoes-Integradas-Eireli.pdf "/>
    <hyperlink ref="A13" r:id="rId2" display="http://www.cge.rj.gov.br/wp-content/uploads/2022/07/Contrato-n.o-002.2022-Servico-de-email.pdf "/>
    <hyperlink ref="A14" r:id="rId3" display="009/2022"/>
    <hyperlink ref="A15" r:id="rId4" display="011/2022"/>
    <hyperlink ref="H11" r:id="rId5"/>
    <hyperlink ref="H18" r:id="rId6"/>
    <hyperlink ref="H21" r:id="rId7"/>
    <hyperlink ref="A11" r:id="rId8" display="http://www.cge.rj.gov.br/wp-content/uploads/2022/07/Contrato-n.o-001-2021.1-CLARO.pdf "/>
    <hyperlink ref="A17" r:id="rId9"/>
    <hyperlink ref="A18" r:id="rId10"/>
    <hyperlink ref="A16" r:id="rId11"/>
    <hyperlink ref="A19" r:id="rId12"/>
    <hyperlink ref="A20" r:id="rId13"/>
    <hyperlink ref="A21" r:id="rId14"/>
    <hyperlink ref="A22" r:id="rId15"/>
    <hyperlink ref="A23" r:id="rId16"/>
    <hyperlink ref="A25" r:id="rId17"/>
    <hyperlink ref="A24" r:id="rId18"/>
    <hyperlink ref="A26" r:id="rId19"/>
    <hyperlink ref="H14" r:id="rId20"/>
    <hyperlink ref="H15" r:id="rId21"/>
    <hyperlink ref="H23" r:id="rId22"/>
    <hyperlink ref="H24" r:id="rId23"/>
    <hyperlink ref="H25" r:id="rId24"/>
    <hyperlink ref="H27" r:id="rId25"/>
    <hyperlink ref="H12" r:id="rId26"/>
    <hyperlink ref="H28" r:id="rId27"/>
    <hyperlink ref="H17" r:id="rId28"/>
    <hyperlink ref="H16" r:id="rId29"/>
    <hyperlink ref="H29" r:id="rId30"/>
    <hyperlink ref="H30" r:id="rId31"/>
    <hyperlink ref="H31" r:id="rId32"/>
    <hyperlink ref="A27" r:id="rId33" display="https://cge.rj.gov.br/wp-content/uploads/2026/04/OWL-Contrato_NI_001_2026-1-Copia.pdf"/>
    <hyperlink ref="A28" r:id="rId34" display="https://cge.rj.gov.br/wp-content/uploads/2026/04/CNS-Contrato-NI-002-2026.pdf"/>
    <hyperlink ref="A29" r:id="rId35" display="https://cge.rj.gov.br/wp-content/uploads/2026/04/Full-House-Contrato_NI_03-1.pdf"/>
    <hyperlink ref="A30" r:id="rId36" display="https://cge.rj.gov.br/wp-content/uploads/2026/04/Top-Mix-Contrato_NI_04.pdf"/>
    <hyperlink ref="A31" r:id="rId37" display="https://cge.rj.gov.br/wp-content/uploads/2026/04/CORREIOS-Contrato_Multiplo-005-2026.pdf"/>
    <hyperlink ref="H13" r:id="rId38"/>
    <hyperlink ref="H19" r:id="rId39"/>
    <hyperlink ref="H20" r:id="rId40"/>
    <hyperlink ref="H26" r:id="rId41"/>
    <hyperlink ref="H32" r:id="rId42"/>
    <hyperlink ref="A32" r:id="rId43"/>
  </hyperlinks>
  <printOptions horizontalCentered="1" verticalCentered="1"/>
  <pageMargins left="0.19685039370078741" right="0.19685039370078741" top="0.19685039370078741" bottom="0.19685039370078741" header="0" footer="0"/>
  <pageSetup paperSize="9" scale="47" orientation="landscape" r:id="rId44"/>
  <drawing r:id="rId45"/>
  <legacyDrawing r:id="rId46"/>
  <tableParts count="1">
    <tablePart r:id="rId4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Ativos - 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mpoliveira</dc:creator>
  <cp:lastModifiedBy>nlarcher</cp:lastModifiedBy>
  <cp:lastPrinted>2023-01-31T18:35:25Z</cp:lastPrinted>
  <dcterms:created xsi:type="dcterms:W3CDTF">2022-07-08T18:18:04Z</dcterms:created>
  <dcterms:modified xsi:type="dcterms:W3CDTF">2026-06-10T15:20:20Z</dcterms:modified>
</cp:coreProperties>
</file>